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kgeraetturnen6\Desktop\Wölfe Open 10.03.2024\"/>
    </mc:Choice>
  </mc:AlternateContent>
  <xr:revisionPtr revIDLastSave="0" documentId="13_ncr:1_{495CFA6D-0955-43FF-BAAC-A147A7F60766}" xr6:coauthVersionLast="47" xr6:coauthVersionMax="47" xr10:uidLastSave="{00000000-0000-0000-0000-000000000000}"/>
  <bookViews>
    <workbookView xWindow="-108" yWindow="-108" windowWidth="23256" windowHeight="12456" xr2:uid="{1967D00D-2C01-4C65-8D16-C4F85687BA9D}"/>
  </bookViews>
  <sheets>
    <sheet name="Meldung TRA &amp; DMT" sheetId="5" r:id="rId1"/>
  </sheets>
  <definedNames>
    <definedName name="_xlnm.Print_Area" localSheetId="0">'Meldung TRA &amp; DMT'!$A$1:$R$70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5" l="1"/>
  <c r="O18" i="5" s="1"/>
  <c r="E19" i="5"/>
  <c r="O19" i="5" s="1"/>
  <c r="E20" i="5"/>
  <c r="N20" i="5" s="1"/>
  <c r="E21" i="5"/>
  <c r="N21" i="5" s="1"/>
  <c r="E22" i="5"/>
  <c r="N22" i="5" s="1"/>
  <c r="E23" i="5"/>
  <c r="O23" i="5" s="1"/>
  <c r="E24" i="5"/>
  <c r="O24" i="5" s="1"/>
  <c r="E25" i="5"/>
  <c r="O25" i="5" s="1"/>
  <c r="E26" i="5"/>
  <c r="O26" i="5" s="1"/>
  <c r="E27" i="5"/>
  <c r="O27" i="5" s="1"/>
  <c r="E28" i="5"/>
  <c r="N28" i="5" s="1"/>
  <c r="E29" i="5"/>
  <c r="N29" i="5" s="1"/>
  <c r="E30" i="5"/>
  <c r="O30" i="5" s="1"/>
  <c r="E31" i="5"/>
  <c r="N31" i="5" s="1"/>
  <c r="E32" i="5"/>
  <c r="N32" i="5" s="1"/>
  <c r="E33" i="5"/>
  <c r="O33" i="5" s="1"/>
  <c r="E34" i="5"/>
  <c r="O34" i="5" s="1"/>
  <c r="E35" i="5"/>
  <c r="O35" i="5" s="1"/>
  <c r="E36" i="5"/>
  <c r="N36" i="5" s="1"/>
  <c r="E37" i="5"/>
  <c r="N37" i="5" s="1"/>
  <c r="E38" i="5"/>
  <c r="O38" i="5" s="1"/>
  <c r="E39" i="5"/>
  <c r="O39" i="5" s="1"/>
  <c r="E40" i="5"/>
  <c r="O40" i="5" s="1"/>
  <c r="E41" i="5"/>
  <c r="N41" i="5" s="1"/>
  <c r="E42" i="5"/>
  <c r="N42" i="5" s="1"/>
  <c r="E43" i="5"/>
  <c r="O43" i="5" s="1"/>
  <c r="E44" i="5"/>
  <c r="N44" i="5" s="1"/>
  <c r="E45" i="5"/>
  <c r="N45" i="5" s="1"/>
  <c r="E46" i="5"/>
  <c r="N46" i="5" s="1"/>
  <c r="E47" i="5"/>
  <c r="E48" i="5"/>
  <c r="O48" i="5" s="1"/>
  <c r="E49" i="5"/>
  <c r="N49" i="5" s="1"/>
  <c r="E50" i="5"/>
  <c r="E51" i="5"/>
  <c r="O51" i="5" s="1"/>
  <c r="E52" i="5"/>
  <c r="N52" i="5" s="1"/>
  <c r="E53" i="5"/>
  <c r="N53" i="5" s="1"/>
  <c r="E54" i="5"/>
  <c r="N54" i="5" s="1"/>
  <c r="E55" i="5"/>
  <c r="N55" i="5" s="1"/>
  <c r="E56" i="5"/>
  <c r="N56" i="5" s="1"/>
  <c r="E57" i="5"/>
  <c r="N57" i="5" s="1"/>
  <c r="E58" i="5"/>
  <c r="O58" i="5" s="1"/>
  <c r="E59" i="5"/>
  <c r="O59" i="5" s="1"/>
  <c r="E60" i="5"/>
  <c r="O60" i="5" s="1"/>
  <c r="E61" i="5"/>
  <c r="O61" i="5" s="1"/>
  <c r="E62" i="5"/>
  <c r="O62" i="5" s="1"/>
  <c r="E63" i="5"/>
  <c r="O63" i="5" s="1"/>
  <c r="E64" i="5"/>
  <c r="N64" i="5" s="1"/>
  <c r="E65" i="5"/>
  <c r="N65" i="5" s="1"/>
  <c r="E17" i="5"/>
  <c r="O17" i="5" s="1"/>
  <c r="E16" i="5"/>
  <c r="O16" i="5" s="1"/>
  <c r="O36" i="5"/>
  <c r="O44" i="5"/>
  <c r="N47" i="5"/>
  <c r="O47" i="5"/>
  <c r="N50" i="5"/>
  <c r="N61" i="5" l="1"/>
  <c r="N51" i="5"/>
  <c r="N59" i="5"/>
  <c r="T47" i="5"/>
  <c r="P47" i="5" s="1"/>
  <c r="Q47" i="5" s="1"/>
  <c r="N60" i="5"/>
  <c r="T60" i="5" s="1"/>
  <c r="P60" i="5" s="1"/>
  <c r="O52" i="5"/>
  <c r="T52" i="5" s="1"/>
  <c r="P52" i="5" s="1"/>
  <c r="Q52" i="5" s="1"/>
  <c r="N48" i="5"/>
  <c r="T48" i="5" s="1"/>
  <c r="P48" i="5" s="1"/>
  <c r="Q48" i="5" s="1"/>
  <c r="N40" i="5"/>
  <c r="T40" i="5" s="1"/>
  <c r="P40" i="5" s="1"/>
  <c r="Q40" i="5" s="1"/>
  <c r="N38" i="5"/>
  <c r="T38" i="5" s="1"/>
  <c r="P38" i="5" s="1"/>
  <c r="Q38" i="5" s="1"/>
  <c r="O37" i="5"/>
  <c r="T37" i="5" s="1"/>
  <c r="P37" i="5" s="1"/>
  <c r="Q37" i="5" s="1"/>
  <c r="O50" i="5"/>
  <c r="T50" i="5" s="1"/>
  <c r="P50" i="5" s="1"/>
  <c r="Q50" i="5" s="1"/>
  <c r="O49" i="5"/>
  <c r="T49" i="5" s="1"/>
  <c r="P49" i="5" s="1"/>
  <c r="Q49" i="5" s="1"/>
  <c r="N43" i="5"/>
  <c r="T43" i="5" s="1"/>
  <c r="P43" i="5" s="1"/>
  <c r="Q43" i="5" s="1"/>
  <c r="T61" i="5"/>
  <c r="P61" i="5" s="1"/>
  <c r="T59" i="5"/>
  <c r="P59" i="5" s="1"/>
  <c r="O55" i="5"/>
  <c r="T55" i="5" s="1"/>
  <c r="P55" i="5" s="1"/>
  <c r="Q55" i="5" s="1"/>
  <c r="O42" i="5"/>
  <c r="T42" i="5" s="1"/>
  <c r="P42" i="5" s="1"/>
  <c r="Q42" i="5" s="1"/>
  <c r="T51" i="5"/>
  <c r="P51" i="5" s="1"/>
  <c r="Q51" i="5" s="1"/>
  <c r="O46" i="5"/>
  <c r="T46" i="5" s="1"/>
  <c r="P46" i="5" s="1"/>
  <c r="Q46" i="5" s="1"/>
  <c r="O53" i="5"/>
  <c r="T53" i="5" s="1"/>
  <c r="P53" i="5" s="1"/>
  <c r="Q53" i="5" s="1"/>
  <c r="O45" i="5"/>
  <c r="T45" i="5" s="1"/>
  <c r="P45" i="5" s="1"/>
  <c r="Q45" i="5" s="1"/>
  <c r="O41" i="5"/>
  <c r="T41" i="5" s="1"/>
  <c r="P41" i="5" s="1"/>
  <c r="Q41" i="5" s="1"/>
  <c r="N26" i="5"/>
  <c r="T26" i="5" s="1"/>
  <c r="P26" i="5" s="1"/>
  <c r="O54" i="5"/>
  <c r="T54" i="5" s="1"/>
  <c r="P54" i="5" s="1"/>
  <c r="Q54" i="5" s="1"/>
  <c r="T44" i="5"/>
  <c r="P44" i="5" s="1"/>
  <c r="Q44" i="5" s="1"/>
  <c r="T36" i="5"/>
  <c r="P36" i="5" s="1"/>
  <c r="Q36" i="5" s="1"/>
  <c r="N39" i="5"/>
  <c r="T39" i="5" s="1"/>
  <c r="P39" i="5" s="1"/>
  <c r="Q39" i="5" s="1"/>
  <c r="O31" i="5"/>
  <c r="T31" i="5" s="1"/>
  <c r="P31" i="5" s="1"/>
  <c r="O32" i="5"/>
  <c r="T32" i="5" s="1"/>
  <c r="P32" i="5" s="1"/>
  <c r="N25" i="5"/>
  <c r="T25" i="5" s="1"/>
  <c r="P25" i="5" s="1"/>
  <c r="N24" i="5"/>
  <c r="T24" i="5" s="1"/>
  <c r="P24" i="5" s="1"/>
  <c r="N23" i="5"/>
  <c r="T23" i="5" s="1"/>
  <c r="P23" i="5" s="1"/>
  <c r="N30" i="5"/>
  <c r="T30" i="5" s="1"/>
  <c r="P30" i="5" s="1"/>
  <c r="O22" i="5"/>
  <c r="T22" i="5" s="1"/>
  <c r="P22" i="5" s="1"/>
  <c r="N58" i="5"/>
  <c r="T58" i="5" s="1"/>
  <c r="P58" i="5" s="1"/>
  <c r="N16" i="5"/>
  <c r="N17" i="5"/>
  <c r="T17" i="5" s="1"/>
  <c r="P17" i="5" s="1"/>
  <c r="N34" i="5"/>
  <c r="T34" i="5" s="1"/>
  <c r="P34" i="5" s="1"/>
  <c r="N33" i="5"/>
  <c r="T33" i="5" s="1"/>
  <c r="P33" i="5" s="1"/>
  <c r="N62" i="5"/>
  <c r="T62" i="5" s="1"/>
  <c r="P62" i="5" s="1"/>
  <c r="N18" i="5"/>
  <c r="T18" i="5" s="1"/>
  <c r="P18" i="5" s="1"/>
  <c r="N63" i="5"/>
  <c r="T63" i="5" s="1"/>
  <c r="P63" i="5" s="1"/>
  <c r="N35" i="5"/>
  <c r="T35" i="5" s="1"/>
  <c r="P35" i="5" s="1"/>
  <c r="N27" i="5"/>
  <c r="T27" i="5" s="1"/>
  <c r="P27" i="5" s="1"/>
  <c r="N19" i="5"/>
  <c r="T19" i="5" s="1"/>
  <c r="P19" i="5" s="1"/>
  <c r="O65" i="5"/>
  <c r="T65" i="5" s="1"/>
  <c r="P65" i="5" s="1"/>
  <c r="O57" i="5"/>
  <c r="T57" i="5" s="1"/>
  <c r="P57" i="5" s="1"/>
  <c r="O29" i="5"/>
  <c r="T29" i="5" s="1"/>
  <c r="P29" i="5" s="1"/>
  <c r="O21" i="5"/>
  <c r="T21" i="5" s="1"/>
  <c r="P21" i="5" s="1"/>
  <c r="O64" i="5"/>
  <c r="T64" i="5" s="1"/>
  <c r="P64" i="5" s="1"/>
  <c r="O56" i="5"/>
  <c r="T56" i="5" s="1"/>
  <c r="P56" i="5" s="1"/>
  <c r="O28" i="5"/>
  <c r="T28" i="5" s="1"/>
  <c r="P28" i="5" s="1"/>
  <c r="O20" i="5"/>
  <c r="T20" i="5" s="1"/>
  <c r="P20" i="5" s="1"/>
  <c r="T16" i="5" l="1"/>
  <c r="P16" i="5" s="1"/>
  <c r="Q16" i="5" s="1"/>
  <c r="Q24" i="5"/>
  <c r="Q62" i="5"/>
  <c r="Q32" i="5"/>
  <c r="Q65" i="5"/>
  <c r="Q28" i="5"/>
  <c r="Q57" i="5"/>
  <c r="Q20" i="5"/>
  <c r="Q18" i="5"/>
  <c r="Q21" i="5"/>
  <c r="Q59" i="5"/>
  <c r="Q56" i="5"/>
  <c r="Q58" i="5"/>
  <c r="Q27" i="5"/>
  <c r="Q35" i="5"/>
  <c r="Q34" i="5"/>
  <c r="Q26" i="5"/>
  <c r="Q30" i="5"/>
  <c r="Q23" i="5"/>
  <c r="Q63" i="5"/>
  <c r="Q61" i="5"/>
  <c r="Q31" i="5"/>
  <c r="Q60" i="5"/>
  <c r="Q64" i="5"/>
  <c r="Q29" i="5"/>
  <c r="Q33" i="5"/>
  <c r="Q22" i="5"/>
  <c r="Q19" i="5"/>
  <c r="Q25" i="5"/>
  <c r="Q17" i="5"/>
  <c r="Q66" i="5" l="1"/>
</calcChain>
</file>

<file path=xl/sharedStrings.xml><?xml version="1.0" encoding="utf-8"?>
<sst xmlns="http://schemas.openxmlformats.org/spreadsheetml/2006/main" count="89" uniqueCount="80">
  <si>
    <t>Kampfrichter</t>
  </si>
  <si>
    <t>GESAMT</t>
  </si>
  <si>
    <t>Mail:</t>
  </si>
  <si>
    <t>Basis</t>
  </si>
  <si>
    <t>Elite</t>
  </si>
  <si>
    <t>Pflichtübungen</t>
  </si>
  <si>
    <t>Nummern</t>
  </si>
  <si>
    <t>CJP</t>
  </si>
  <si>
    <t>Ex</t>
  </si>
  <si>
    <t>Diff</t>
  </si>
  <si>
    <t>Tof/HD</t>
  </si>
  <si>
    <t>am 14.09.2024 in Wolfsburg (Reislingen)</t>
  </si>
  <si>
    <t>Verein</t>
  </si>
  <si>
    <t>Verein:</t>
  </si>
  <si>
    <t>Kampfrichter 1:</t>
  </si>
  <si>
    <t>Kampfrichter 3:</t>
  </si>
  <si>
    <t>Kampfrichter 2:</t>
  </si>
  <si>
    <t>Wunsch:</t>
  </si>
  <si>
    <t>Nö, bitte nicht:</t>
  </si>
  <si>
    <t>Wettkampfklasse</t>
  </si>
  <si>
    <t>Nachname</t>
  </si>
  <si>
    <t>Vorname</t>
  </si>
  <si>
    <t>Jahrgang</t>
  </si>
  <si>
    <t>Basis AK 11/12</t>
  </si>
  <si>
    <t>Basis AK 13/14</t>
  </si>
  <si>
    <t>Basis AK 15/16</t>
  </si>
  <si>
    <t>Basis AK 17 und älter</t>
  </si>
  <si>
    <t>Basis AK 07/08</t>
  </si>
  <si>
    <t>Basis AK 09/10</t>
  </si>
  <si>
    <t>Elite - AK 06 und jünger</t>
  </si>
  <si>
    <t>Elite AK 07/08</t>
  </si>
  <si>
    <t>Elite AK 09/10</t>
  </si>
  <si>
    <t>Elite AK 11/12</t>
  </si>
  <si>
    <t>Elite AK 13/14</t>
  </si>
  <si>
    <t>Elite AK 15/16</t>
  </si>
  <si>
    <t>Elite AK 17 und älter</t>
  </si>
  <si>
    <t>Kari-Lizenz:</t>
  </si>
  <si>
    <t>Der chronologische Eingang des Meldegeldes entscheidet über die Vergabe der Startplätze.</t>
  </si>
  <si>
    <t>Handy (WhatsApp-Gruppe):</t>
  </si>
  <si>
    <t>Wolf 3 (~P3)</t>
  </si>
  <si>
    <t>Wolf 4 (~P4)</t>
  </si>
  <si>
    <t>Wolf 5 (~P5)</t>
  </si>
  <si>
    <t>Wolf 6 (~P6)</t>
  </si>
  <si>
    <t>Wolf 7 (~P7)</t>
  </si>
  <si>
    <t>Wolf 8 (~P8)</t>
  </si>
  <si>
    <t>Wolf 9 (~M5)</t>
  </si>
  <si>
    <t>Wolf 10 (~M6)</t>
  </si>
  <si>
    <t>Wolf 11 (~M7)</t>
  </si>
  <si>
    <t>Wolf 12 (~W11)</t>
  </si>
  <si>
    <t>Wolf 13 (~W13)</t>
  </si>
  <si>
    <t>Kreis-Lizenz</t>
  </si>
  <si>
    <t>Basis-Lizenz</t>
  </si>
  <si>
    <t>C-Lizenz</t>
  </si>
  <si>
    <t>B-Lizenz</t>
  </si>
  <si>
    <t>A-Lizenz</t>
  </si>
  <si>
    <t>I-Lizenz</t>
  </si>
  <si>
    <t>Wunsch</t>
  </si>
  <si>
    <t>Haltung</t>
  </si>
  <si>
    <t>WKL</t>
  </si>
  <si>
    <t>Schwierigkeit</t>
  </si>
  <si>
    <t>Protokoll /ToF</t>
  </si>
  <si>
    <t>Nö bitte nicht</t>
  </si>
  <si>
    <t>TRA</t>
  </si>
  <si>
    <t>DMT</t>
  </si>
  <si>
    <t>HD</t>
  </si>
  <si>
    <t>ja</t>
  </si>
  <si>
    <t>nein</t>
  </si>
  <si>
    <t>Ansprechpartner in der Halle:</t>
  </si>
  <si>
    <t>Wolf 14 (2x Kür)</t>
  </si>
  <si>
    <t>Kampfrichter Strafgebühr</t>
  </si>
  <si>
    <t>Summe</t>
  </si>
  <si>
    <t>Sollte das Geld bis einen Tag vor dem Wettkampf nicht digital eingegangen sein, muss das Meldegeld vor dem Wettkampf in bar bezahlt werden.</t>
  </si>
  <si>
    <t>Basis AK 06 und jünger</t>
  </si>
  <si>
    <t>Kampfrichter 4:</t>
  </si>
  <si>
    <t>Kampfrichter 5:</t>
  </si>
  <si>
    <t>Pflichtübung</t>
  </si>
  <si>
    <t>Meldung und Rechnung WÖLFE OPEN</t>
  </si>
  <si>
    <t>Meldung TRA</t>
  </si>
  <si>
    <t>Meldung DMT</t>
  </si>
  <si>
    <r>
      <t xml:space="preserve">Bezahlung per </t>
    </r>
    <r>
      <rPr>
        <b/>
        <sz val="11"/>
        <color theme="1"/>
        <rFont val="Calibri"/>
        <family val="2"/>
        <scheme val="minor"/>
      </rPr>
      <t>PayPal (Freunde): meldung-trampolin@gmx.de</t>
    </r>
    <r>
      <rPr>
        <sz val="11"/>
        <color theme="1"/>
        <rFont val="Calibri"/>
        <family val="2"/>
        <scheme val="minor"/>
      </rPr>
      <t xml:space="preserve"> oder per Überweisung: Claudius Meyer:</t>
    </r>
    <r>
      <rPr>
        <b/>
        <sz val="11"/>
        <color theme="1"/>
        <rFont val="Calibri"/>
        <family val="2"/>
        <scheme val="minor"/>
      </rPr>
      <t xml:space="preserve"> IBAN: DE 90 1203 0000 1006 2446 00</t>
    </r>
    <r>
      <rPr>
        <sz val="11"/>
        <color theme="1"/>
        <rFont val="Calibri"/>
        <family val="2"/>
        <scheme val="minor"/>
      </rPr>
      <t xml:space="preserve"> / BIC: BYLADEM1001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</si>
</sst>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 val="doubleAccounting"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44" fontId="6" fillId="0" borderId="0" xfId="1" applyFont="1" applyBorder="1" applyProtection="1"/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44" fontId="7" fillId="0" borderId="1" xfId="1" applyFont="1" applyBorder="1" applyAlignment="1" applyProtection="1">
      <alignment horizontal="center" vertical="center"/>
    </xf>
    <xf numFmtId="44" fontId="7" fillId="0" borderId="0" xfId="1" applyFont="1" applyBorder="1" applyProtection="1"/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44" fontId="7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7" fillId="2" borderId="1" xfId="0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8" fillId="2" borderId="1" xfId="2" applyFill="1" applyBorder="1" applyProtection="1">
      <protection locked="0"/>
    </xf>
    <xf numFmtId="0" fontId="6" fillId="0" borderId="2" xfId="0" applyFont="1" applyBorder="1" applyAlignment="1">
      <alignment horizontal="center"/>
    </xf>
    <xf numFmtId="0" fontId="0" fillId="2" borderId="0" xfId="0" applyFill="1" applyBorder="1" applyProtection="1">
      <protection locked="0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0" fillId="0" borderId="0" xfId="0" applyFont="1"/>
    <xf numFmtId="0" fontId="9" fillId="0" borderId="0" xfId="0" applyFont="1" applyAlignment="1" applyProtection="1">
      <alignment horizontal="center" vertical="center" wrapText="1"/>
      <protection hidden="1"/>
    </xf>
    <xf numFmtId="0" fontId="10" fillId="0" borderId="0" xfId="0" applyFont="1" applyProtection="1">
      <protection hidden="1"/>
    </xf>
    <xf numFmtId="0" fontId="7" fillId="2" borderId="3" xfId="0" applyNumberFormat="1" applyFont="1" applyFill="1" applyBorder="1" applyAlignment="1" applyProtection="1">
      <alignment horizontal="left"/>
      <protection locked="0"/>
    </xf>
    <xf numFmtId="0" fontId="7" fillId="3" borderId="3" xfId="0" applyNumberFormat="1" applyFont="1" applyFill="1" applyBorder="1" applyAlignment="1" applyProtection="1">
      <alignment horizontal="left"/>
      <protection locked="0"/>
    </xf>
    <xf numFmtId="0" fontId="11" fillId="0" borderId="0" xfId="0" applyFont="1" applyAlignment="1">
      <alignment horizontal="left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40105</xdr:colOff>
      <xdr:row>0</xdr:row>
      <xdr:rowOff>0</xdr:rowOff>
    </xdr:from>
    <xdr:to>
      <xdr:col>12</xdr:col>
      <xdr:colOff>674459</xdr:colOff>
      <xdr:row>4</xdr:row>
      <xdr:rowOff>168442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79F79E60-CA6B-57ED-840E-7EB567DF40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2042" y="0"/>
          <a:ext cx="1396354" cy="1387642"/>
        </a:xfrm>
        <a:prstGeom prst="rect">
          <a:avLst/>
        </a:prstGeom>
      </xdr:spPr>
    </xdr:pic>
    <xdr:clientData/>
  </xdr:twoCellAnchor>
  <xdr:twoCellAnchor editAs="oneCell">
    <xdr:from>
      <xdr:col>13</xdr:col>
      <xdr:colOff>16043</xdr:colOff>
      <xdr:row>0</xdr:row>
      <xdr:rowOff>0</xdr:rowOff>
    </xdr:from>
    <xdr:to>
      <xdr:col>15</xdr:col>
      <xdr:colOff>9029</xdr:colOff>
      <xdr:row>4</xdr:row>
      <xdr:rowOff>168442</xdr:rowOff>
    </xdr:to>
    <xdr:pic>
      <xdr:nvPicPr>
        <xdr:cNvPr id="3" name="Grafik 2" descr="Stadtwappen von Wolfsburg">
          <a:extLst>
            <a:ext uri="{FF2B5EF4-FFF2-40B4-BE49-F238E27FC236}">
              <a16:creationId xmlns:a16="http://schemas.microsoft.com/office/drawing/2014/main" id="{F11C51C4-DF2C-A1B5-CD48-AFB97F7FE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8654" y="0"/>
          <a:ext cx="1212186" cy="13876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115601</xdr:colOff>
      <xdr:row>0</xdr:row>
      <xdr:rowOff>0</xdr:rowOff>
    </xdr:from>
    <xdr:to>
      <xdr:col>16</xdr:col>
      <xdr:colOff>868313</xdr:colOff>
      <xdr:row>4</xdr:row>
      <xdr:rowOff>176463</xdr:rowOff>
    </xdr:to>
    <xdr:pic>
      <xdr:nvPicPr>
        <xdr:cNvPr id="5" name="Image 1" descr="Ein Bild, das Text, Logo, Schrift, Markenzeichen enthält.&#10;&#10;Automatisch generierte Beschreibung">
          <a:extLst>
            <a:ext uri="{FF2B5EF4-FFF2-40B4-BE49-F238E27FC236}">
              <a16:creationId xmlns:a16="http://schemas.microsoft.com/office/drawing/2014/main" id="{E034C739-4BB5-69EC-889A-BB6734366C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0738" y="0"/>
          <a:ext cx="1386375" cy="1395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B4B3-F0EF-45CD-9C37-9F8910CC3A5B}">
  <sheetPr>
    <pageSetUpPr fitToPage="1"/>
  </sheetPr>
  <dimension ref="A1:AC71"/>
  <sheetViews>
    <sheetView tabSelected="1" zoomScale="95" zoomScaleNormal="100" workbookViewId="0">
      <selection activeCell="E19" sqref="E19"/>
    </sheetView>
  </sheetViews>
  <sheetFormatPr baseColWidth="10" defaultColWidth="0" defaultRowHeight="14.4" zeroHeight="1" x14ac:dyDescent="0.3"/>
  <cols>
    <col min="1" max="1" width="3.33203125" customWidth="1"/>
    <col min="2" max="2" width="21.5546875" style="24" bestFit="1" customWidth="1"/>
    <col min="3" max="4" width="11.5546875" style="16" customWidth="1"/>
    <col min="5" max="5" width="22.21875" style="16" customWidth="1"/>
    <col min="6" max="6" width="9.21875" style="8" bestFit="1" customWidth="1"/>
    <col min="7" max="10" width="7.109375" style="8" hidden="1" customWidth="1"/>
    <col min="11" max="11" width="12.77734375" bestFit="1" customWidth="1"/>
    <col min="12" max="13" width="11.109375" customWidth="1"/>
    <col min="14" max="15" width="8.88671875" customWidth="1"/>
    <col min="16" max="16" width="9.21875" bestFit="1" customWidth="1"/>
    <col min="17" max="17" width="13.33203125" bestFit="1" customWidth="1"/>
    <col min="18" max="18" width="0.109375" customWidth="1"/>
    <col min="19" max="19" width="11.5546875" hidden="1"/>
    <col min="20" max="20" width="12.77734375" hidden="1"/>
    <col min="21" max="21" width="11.5546875" hidden="1"/>
    <col min="22" max="22" width="0.6640625" hidden="1"/>
    <col min="23" max="26" width="11.5546875" hidden="1"/>
    <col min="27" max="16384" width="11.5546875" style="17" hidden="1"/>
  </cols>
  <sheetData>
    <row r="1" spans="1:29" ht="33.6" x14ac:dyDescent="0.65">
      <c r="A1" s="49" t="s">
        <v>76</v>
      </c>
      <c r="B1" s="23"/>
    </row>
    <row r="2" spans="1:29" ht="33.6" x14ac:dyDescent="0.65">
      <c r="A2" s="49" t="s">
        <v>11</v>
      </c>
      <c r="B2" s="23"/>
      <c r="S2" t="s">
        <v>0</v>
      </c>
      <c r="T2" t="s">
        <v>56</v>
      </c>
      <c r="U2" t="s">
        <v>61</v>
      </c>
      <c r="X2" t="s">
        <v>5</v>
      </c>
      <c r="Y2" t="s">
        <v>6</v>
      </c>
      <c r="AC2" s="17" t="s">
        <v>72</v>
      </c>
    </row>
    <row r="3" spans="1:29" x14ac:dyDescent="0.3">
      <c r="X3" t="s">
        <v>39</v>
      </c>
      <c r="Y3">
        <v>1</v>
      </c>
      <c r="Z3" s="21">
        <v>1</v>
      </c>
      <c r="AA3" s="17" t="s">
        <v>65</v>
      </c>
      <c r="AC3" s="17" t="s">
        <v>27</v>
      </c>
    </row>
    <row r="4" spans="1:29" x14ac:dyDescent="0.3">
      <c r="A4" s="9" t="s">
        <v>13</v>
      </c>
      <c r="B4" s="25"/>
      <c r="C4" s="34"/>
      <c r="D4" s="34"/>
      <c r="E4" s="35"/>
      <c r="S4" t="s">
        <v>50</v>
      </c>
      <c r="T4" t="s">
        <v>58</v>
      </c>
      <c r="U4" t="s">
        <v>58</v>
      </c>
      <c r="X4" t="s">
        <v>40</v>
      </c>
      <c r="Y4">
        <v>2</v>
      </c>
      <c r="Z4" s="21">
        <v>2</v>
      </c>
      <c r="AA4" s="17" t="s">
        <v>66</v>
      </c>
      <c r="AB4" s="17" t="s">
        <v>7</v>
      </c>
      <c r="AC4" s="17" t="s">
        <v>28</v>
      </c>
    </row>
    <row r="5" spans="1:29" x14ac:dyDescent="0.3">
      <c r="A5" s="9" t="s">
        <v>67</v>
      </c>
      <c r="C5" s="34"/>
      <c r="D5" s="34"/>
      <c r="E5" s="35"/>
      <c r="S5" t="s">
        <v>51</v>
      </c>
      <c r="T5" t="s">
        <v>57</v>
      </c>
      <c r="U5" t="s">
        <v>57</v>
      </c>
      <c r="X5" t="s">
        <v>41</v>
      </c>
      <c r="Y5">
        <v>3</v>
      </c>
      <c r="Z5" s="21">
        <v>3</v>
      </c>
      <c r="AB5" s="17" t="s">
        <v>8</v>
      </c>
      <c r="AC5" s="17" t="s">
        <v>23</v>
      </c>
    </row>
    <row r="6" spans="1:29" x14ac:dyDescent="0.3">
      <c r="A6" s="9" t="s">
        <v>2</v>
      </c>
      <c r="C6" s="36"/>
      <c r="D6" s="34"/>
      <c r="E6" s="35"/>
      <c r="S6" t="s">
        <v>52</v>
      </c>
      <c r="T6" t="s">
        <v>59</v>
      </c>
      <c r="U6" t="s">
        <v>59</v>
      </c>
      <c r="X6" t="s">
        <v>42</v>
      </c>
      <c r="Y6">
        <v>4</v>
      </c>
      <c r="Z6" s="21">
        <v>4</v>
      </c>
      <c r="AB6" s="17" t="s">
        <v>9</v>
      </c>
      <c r="AC6" s="17" t="s">
        <v>24</v>
      </c>
    </row>
    <row r="7" spans="1:29" x14ac:dyDescent="0.3">
      <c r="A7" s="9" t="s">
        <v>38</v>
      </c>
      <c r="C7" s="34"/>
      <c r="D7" s="34"/>
      <c r="E7" s="35"/>
      <c r="S7" t="s">
        <v>53</v>
      </c>
      <c r="T7" t="s">
        <v>60</v>
      </c>
      <c r="U7" t="s">
        <v>60</v>
      </c>
      <c r="X7" t="s">
        <v>43</v>
      </c>
      <c r="Y7">
        <v>5</v>
      </c>
      <c r="Z7" s="21">
        <v>5</v>
      </c>
      <c r="AB7" s="17" t="s">
        <v>10</v>
      </c>
      <c r="AC7" s="17" t="s">
        <v>25</v>
      </c>
    </row>
    <row r="8" spans="1:29" x14ac:dyDescent="0.3">
      <c r="G8" s="9"/>
      <c r="H8" s="9"/>
      <c r="I8" s="9"/>
      <c r="J8" s="9"/>
      <c r="K8" s="9" t="s">
        <v>36</v>
      </c>
      <c r="L8" t="s">
        <v>17</v>
      </c>
      <c r="M8" t="s">
        <v>18</v>
      </c>
      <c r="N8" s="17"/>
      <c r="S8" t="s">
        <v>54</v>
      </c>
      <c r="T8" t="s">
        <v>64</v>
      </c>
      <c r="U8" t="s">
        <v>64</v>
      </c>
      <c r="X8" t="s">
        <v>44</v>
      </c>
      <c r="Y8">
        <v>6</v>
      </c>
      <c r="Z8" s="21">
        <v>6</v>
      </c>
      <c r="AC8" s="17" t="s">
        <v>26</v>
      </c>
    </row>
    <row r="9" spans="1:29" x14ac:dyDescent="0.3">
      <c r="A9" s="9" t="s">
        <v>14</v>
      </c>
      <c r="C9" s="34"/>
      <c r="D9" s="34"/>
      <c r="E9" s="35"/>
      <c r="G9" s="33"/>
      <c r="H9" s="33"/>
      <c r="I9" s="33"/>
      <c r="J9" s="33"/>
      <c r="K9" s="32"/>
      <c r="L9" s="32"/>
      <c r="M9" s="32"/>
      <c r="N9" s="17"/>
      <c r="S9" t="s">
        <v>55</v>
      </c>
      <c r="T9" t="s">
        <v>62</v>
      </c>
      <c r="U9" t="s">
        <v>62</v>
      </c>
      <c r="X9" t="s">
        <v>45</v>
      </c>
      <c r="Y9">
        <v>7</v>
      </c>
      <c r="Z9" s="21">
        <v>7</v>
      </c>
      <c r="AC9" s="17" t="s">
        <v>29</v>
      </c>
    </row>
    <row r="10" spans="1:29" x14ac:dyDescent="0.3">
      <c r="A10" s="9" t="s">
        <v>16</v>
      </c>
      <c r="C10" s="34"/>
      <c r="D10" s="34"/>
      <c r="E10" s="35"/>
      <c r="G10" s="17"/>
      <c r="H10" s="17"/>
      <c r="I10" s="17"/>
      <c r="J10" s="17"/>
      <c r="K10" s="32"/>
      <c r="L10" s="32"/>
      <c r="M10" s="32"/>
      <c r="N10" s="17"/>
      <c r="T10" t="s">
        <v>63</v>
      </c>
      <c r="U10" t="s">
        <v>63</v>
      </c>
      <c r="X10" t="s">
        <v>46</v>
      </c>
      <c r="Y10">
        <v>8</v>
      </c>
      <c r="Z10" s="21">
        <v>8</v>
      </c>
      <c r="AC10" s="17" t="s">
        <v>30</v>
      </c>
    </row>
    <row r="11" spans="1:29" x14ac:dyDescent="0.3">
      <c r="A11" s="9" t="s">
        <v>15</v>
      </c>
      <c r="C11" s="34"/>
      <c r="D11" s="34"/>
      <c r="E11" s="35"/>
      <c r="G11" s="33"/>
      <c r="H11" s="33"/>
      <c r="I11" s="33"/>
      <c r="J11" s="33"/>
      <c r="K11" s="32"/>
      <c r="L11" s="32"/>
      <c r="M11" s="32"/>
      <c r="N11" s="17"/>
      <c r="X11" t="s">
        <v>47</v>
      </c>
      <c r="Y11">
        <v>9</v>
      </c>
      <c r="Z11" s="21">
        <v>9</v>
      </c>
      <c r="AC11" s="17" t="s">
        <v>31</v>
      </c>
    </row>
    <row r="12" spans="1:29" x14ac:dyDescent="0.3">
      <c r="A12" s="9" t="s">
        <v>73</v>
      </c>
      <c r="C12" s="34"/>
      <c r="D12" s="34"/>
      <c r="E12" s="35"/>
      <c r="G12" s="38"/>
      <c r="H12" s="38"/>
      <c r="I12" s="38"/>
      <c r="J12" s="38"/>
      <c r="K12" s="32"/>
      <c r="L12" s="32"/>
      <c r="M12" s="32"/>
      <c r="N12" s="17"/>
      <c r="X12" t="s">
        <v>48</v>
      </c>
      <c r="Y12">
        <v>10</v>
      </c>
      <c r="Z12" s="21">
        <v>10</v>
      </c>
      <c r="AC12" s="17" t="s">
        <v>32</v>
      </c>
    </row>
    <row r="13" spans="1:29" ht="15.6" x14ac:dyDescent="0.3">
      <c r="A13" s="9" t="s">
        <v>74</v>
      </c>
      <c r="C13" s="34"/>
      <c r="D13" s="34"/>
      <c r="E13" s="35"/>
      <c r="G13" s="38"/>
      <c r="H13" s="38"/>
      <c r="I13" s="38"/>
      <c r="J13" s="38"/>
      <c r="K13" s="32"/>
      <c r="L13" s="32"/>
      <c r="M13" s="32"/>
      <c r="N13" s="17"/>
      <c r="X13" s="44" t="s">
        <v>49</v>
      </c>
      <c r="Z13" s="43">
        <v>11</v>
      </c>
      <c r="AC13" s="46" t="s">
        <v>33</v>
      </c>
    </row>
    <row r="14" spans="1:29" x14ac:dyDescent="0.3">
      <c r="X14" t="s">
        <v>68</v>
      </c>
      <c r="Y14" s="17"/>
      <c r="Z14" s="22">
        <v>12</v>
      </c>
      <c r="AC14" s="17" t="s">
        <v>34</v>
      </c>
    </row>
    <row r="15" spans="1:29" s="45" customFormat="1" ht="28.8" customHeight="1" x14ac:dyDescent="0.3">
      <c r="A15" s="39"/>
      <c r="B15" s="40" t="s">
        <v>19</v>
      </c>
      <c r="C15" s="40" t="s">
        <v>20</v>
      </c>
      <c r="D15" s="40" t="s">
        <v>21</v>
      </c>
      <c r="E15" s="41" t="s">
        <v>12</v>
      </c>
      <c r="F15" s="39" t="s">
        <v>22</v>
      </c>
      <c r="G15" s="39"/>
      <c r="H15" s="39"/>
      <c r="I15" s="39"/>
      <c r="J15" s="39"/>
      <c r="K15" s="39" t="s">
        <v>75</v>
      </c>
      <c r="L15" s="39" t="s">
        <v>77</v>
      </c>
      <c r="M15" s="39" t="s">
        <v>78</v>
      </c>
      <c r="N15" s="39" t="s">
        <v>62</v>
      </c>
      <c r="O15" s="39" t="s">
        <v>63</v>
      </c>
      <c r="P15" s="10" t="s">
        <v>69</v>
      </c>
      <c r="Q15" s="39" t="s">
        <v>70</v>
      </c>
      <c r="R15" s="42"/>
      <c r="S15" s="42"/>
      <c r="T15" s="42"/>
      <c r="U15" s="43"/>
      <c r="V15" s="42"/>
      <c r="W15" s="42"/>
      <c r="Y15" s="42"/>
      <c r="Z15" s="22">
        <v>13</v>
      </c>
      <c r="AC15" s="17" t="s">
        <v>35</v>
      </c>
    </row>
    <row r="16" spans="1:29" s="18" customFormat="1" ht="13.8" x14ac:dyDescent="0.3">
      <c r="A16" s="11">
        <v>1</v>
      </c>
      <c r="B16" s="26"/>
      <c r="C16" s="29"/>
      <c r="D16" s="29"/>
      <c r="E16" s="47" t="str">
        <f>IF(C16="","",$C$4)</f>
        <v/>
      </c>
      <c r="F16" s="29"/>
      <c r="G16" s="3"/>
      <c r="H16" s="3"/>
      <c r="I16" s="3"/>
      <c r="J16" s="3"/>
      <c r="K16" s="3"/>
      <c r="L16" s="2"/>
      <c r="M16" s="2"/>
      <c r="N16" s="4">
        <f>IF($C$4=E16,IF(L16="ja",10,0),0)</f>
        <v>0</v>
      </c>
      <c r="O16" s="4">
        <f>IF($C$4=E16,IF(M16="ja",10,0),0)</f>
        <v>0</v>
      </c>
      <c r="P16" s="4">
        <f>T16</f>
        <v>0</v>
      </c>
      <c r="Q16" s="4">
        <f>N16+P16+O16</f>
        <v>0</v>
      </c>
      <c r="R16" s="5"/>
      <c r="S16" s="12">
        <v>1</v>
      </c>
      <c r="T16" s="13">
        <f>IF(ISBLANK($C$9),(N16+O16),0)</f>
        <v>0</v>
      </c>
      <c r="U16" s="12" t="s">
        <v>3</v>
      </c>
      <c r="V16" s="12"/>
      <c r="W16" s="12"/>
      <c r="Y16" s="12"/>
      <c r="Z16" s="22">
        <v>14</v>
      </c>
    </row>
    <row r="17" spans="1:29" s="18" customFormat="1" ht="13.8" customHeight="1" x14ac:dyDescent="0.3">
      <c r="A17" s="11">
        <v>2</v>
      </c>
      <c r="B17" s="27"/>
      <c r="C17" s="30"/>
      <c r="D17" s="30"/>
      <c r="E17" s="48" t="str">
        <f>IF(C17="","",$C$4)</f>
        <v/>
      </c>
      <c r="F17" s="30"/>
      <c r="G17" s="7"/>
      <c r="H17" s="7"/>
      <c r="I17" s="7"/>
      <c r="J17" s="7"/>
      <c r="K17" s="7"/>
      <c r="L17" s="6"/>
      <c r="M17" s="6"/>
      <c r="N17" s="4">
        <f t="shared" ref="N17:N65" si="0">IF($C$4=E17,IF(L17="ja",10,0),0)</f>
        <v>0</v>
      </c>
      <c r="O17" s="4">
        <f t="shared" ref="O17:O65" si="1">IF($C$4=E17,IF(M17="ja",10,0),0)</f>
        <v>0</v>
      </c>
      <c r="P17" s="4">
        <f t="shared" ref="P17:P65" si="2">T17</f>
        <v>0</v>
      </c>
      <c r="Q17" s="4">
        <f t="shared" ref="Q17:Q65" si="3">N17+P17+O17</f>
        <v>0</v>
      </c>
      <c r="R17" s="5"/>
      <c r="S17" s="12">
        <v>2</v>
      </c>
      <c r="T17" s="13">
        <f t="shared" ref="T17:T25" si="4">IF(ISBLANK($C$9),(N17+O17),0)</f>
        <v>0</v>
      </c>
      <c r="U17" s="12" t="s">
        <v>4</v>
      </c>
      <c r="V17" s="12"/>
      <c r="W17" s="12"/>
      <c r="X17" s="12"/>
      <c r="Y17" s="12"/>
      <c r="Z17" s="22">
        <v>15</v>
      </c>
    </row>
    <row r="18" spans="1:29" s="18" customFormat="1" x14ac:dyDescent="0.3">
      <c r="A18" s="11">
        <v>3</v>
      </c>
      <c r="B18" s="26"/>
      <c r="C18" s="29"/>
      <c r="D18" s="29"/>
      <c r="E18" s="47" t="str">
        <f t="shared" ref="E18:E65" si="5">IF(C18="","",$C$4)</f>
        <v/>
      </c>
      <c r="F18" s="29"/>
      <c r="G18" s="3"/>
      <c r="H18" s="3"/>
      <c r="I18" s="3"/>
      <c r="J18" s="3"/>
      <c r="K18" s="3"/>
      <c r="L18" s="2"/>
      <c r="M18" s="2"/>
      <c r="N18" s="4">
        <f t="shared" si="0"/>
        <v>0</v>
      </c>
      <c r="O18" s="4">
        <f t="shared" si="1"/>
        <v>0</v>
      </c>
      <c r="P18" s="4">
        <f t="shared" si="2"/>
        <v>0</v>
      </c>
      <c r="Q18" s="4">
        <f t="shared" si="3"/>
        <v>0</v>
      </c>
      <c r="R18" s="5"/>
      <c r="S18" s="12">
        <v>3</v>
      </c>
      <c r="T18" s="13">
        <f t="shared" si="4"/>
        <v>0</v>
      </c>
      <c r="U18" s="12"/>
      <c r="V18" s="12"/>
      <c r="W18" s="12"/>
      <c r="X18" s="12"/>
      <c r="Y18" s="12"/>
      <c r="AC18" s="17"/>
    </row>
    <row r="19" spans="1:29" s="18" customFormat="1" ht="13.8" customHeight="1" x14ac:dyDescent="0.3">
      <c r="A19" s="11">
        <v>4</v>
      </c>
      <c r="B19" s="27"/>
      <c r="C19" s="30"/>
      <c r="D19" s="30"/>
      <c r="E19" s="48" t="str">
        <f t="shared" si="5"/>
        <v/>
      </c>
      <c r="F19" s="30"/>
      <c r="G19" s="6"/>
      <c r="H19" s="6"/>
      <c r="I19" s="6"/>
      <c r="J19" s="6"/>
      <c r="K19" s="7"/>
      <c r="L19" s="6"/>
      <c r="M19" s="6"/>
      <c r="N19" s="4">
        <f t="shared" si="0"/>
        <v>0</v>
      </c>
      <c r="O19" s="4">
        <f t="shared" si="1"/>
        <v>0</v>
      </c>
      <c r="P19" s="4">
        <f t="shared" si="2"/>
        <v>0</v>
      </c>
      <c r="Q19" s="4">
        <f t="shared" si="3"/>
        <v>0</v>
      </c>
      <c r="R19" s="5"/>
      <c r="S19" s="12">
        <v>4</v>
      </c>
      <c r="T19" s="13">
        <f t="shared" si="4"/>
        <v>0</v>
      </c>
      <c r="U19" s="12"/>
      <c r="V19" s="12"/>
      <c r="W19" s="12"/>
      <c r="X19" s="12"/>
      <c r="Y19" s="12"/>
      <c r="AC19" s="17"/>
    </row>
    <row r="20" spans="1:29" s="18" customFormat="1" ht="14.4" customHeight="1" x14ac:dyDescent="0.3">
      <c r="A20" s="11">
        <v>5</v>
      </c>
      <c r="B20" s="26"/>
      <c r="C20" s="29"/>
      <c r="D20" s="29"/>
      <c r="E20" s="47" t="str">
        <f t="shared" si="5"/>
        <v/>
      </c>
      <c r="F20" s="29"/>
      <c r="G20" s="2"/>
      <c r="H20" s="2"/>
      <c r="I20" s="2"/>
      <c r="J20" s="2"/>
      <c r="K20" s="3"/>
      <c r="L20" s="2"/>
      <c r="M20" s="2"/>
      <c r="N20" s="4">
        <f t="shared" si="0"/>
        <v>0</v>
      </c>
      <c r="O20" s="4">
        <f t="shared" si="1"/>
        <v>0</v>
      </c>
      <c r="P20" s="4">
        <f t="shared" si="2"/>
        <v>0</v>
      </c>
      <c r="Q20" s="4">
        <f t="shared" si="3"/>
        <v>0</v>
      </c>
      <c r="R20" s="5"/>
      <c r="S20" s="12">
        <v>5</v>
      </c>
      <c r="T20" s="13">
        <f t="shared" si="4"/>
        <v>0</v>
      </c>
      <c r="U20" s="12"/>
      <c r="V20" s="12"/>
      <c r="W20" s="12"/>
      <c r="X20" s="12"/>
      <c r="Y20" s="12"/>
      <c r="Z20" s="12"/>
      <c r="AC20" s="17"/>
    </row>
    <row r="21" spans="1:29" s="18" customFormat="1" ht="13.8" customHeight="1" x14ac:dyDescent="0.3">
      <c r="A21" s="11">
        <v>6</v>
      </c>
      <c r="B21" s="27"/>
      <c r="C21" s="30"/>
      <c r="D21" s="30"/>
      <c r="E21" s="48" t="str">
        <f t="shared" si="5"/>
        <v/>
      </c>
      <c r="F21" s="30"/>
      <c r="G21" s="6"/>
      <c r="H21" s="6"/>
      <c r="I21" s="6"/>
      <c r="J21" s="6"/>
      <c r="K21" s="7"/>
      <c r="L21" s="6"/>
      <c r="M21" s="6"/>
      <c r="N21" s="4">
        <f t="shared" si="0"/>
        <v>0</v>
      </c>
      <c r="O21" s="4">
        <f t="shared" si="1"/>
        <v>0</v>
      </c>
      <c r="P21" s="4">
        <f t="shared" si="2"/>
        <v>0</v>
      </c>
      <c r="Q21" s="4">
        <f t="shared" si="3"/>
        <v>0</v>
      </c>
      <c r="R21" s="5"/>
      <c r="S21" s="12">
        <v>6</v>
      </c>
      <c r="T21" s="13">
        <f t="shared" si="4"/>
        <v>0</v>
      </c>
      <c r="U21" s="12"/>
      <c r="V21" s="12"/>
      <c r="W21" s="12"/>
      <c r="X21" s="12"/>
      <c r="Y21" s="12"/>
      <c r="Z21" s="12"/>
      <c r="AC21" s="17"/>
    </row>
    <row r="22" spans="1:29" s="18" customFormat="1" ht="14.4" customHeight="1" x14ac:dyDescent="0.3">
      <c r="A22" s="11">
        <v>7</v>
      </c>
      <c r="B22" s="26"/>
      <c r="C22" s="29"/>
      <c r="D22" s="29"/>
      <c r="E22" s="47" t="str">
        <f t="shared" si="5"/>
        <v/>
      </c>
      <c r="F22" s="29"/>
      <c r="G22" s="2"/>
      <c r="H22" s="2"/>
      <c r="I22" s="2"/>
      <c r="J22" s="2"/>
      <c r="K22" s="3"/>
      <c r="L22" s="2"/>
      <c r="M22" s="2"/>
      <c r="N22" s="4">
        <f t="shared" si="0"/>
        <v>0</v>
      </c>
      <c r="O22" s="4">
        <f t="shared" si="1"/>
        <v>0</v>
      </c>
      <c r="P22" s="4">
        <f t="shared" si="2"/>
        <v>0</v>
      </c>
      <c r="Q22" s="4">
        <f t="shared" si="3"/>
        <v>0</v>
      </c>
      <c r="R22" s="5"/>
      <c r="S22" s="12">
        <v>7</v>
      </c>
      <c r="T22" s="13">
        <f t="shared" si="4"/>
        <v>0</v>
      </c>
      <c r="U22" s="12"/>
      <c r="V22" s="12"/>
      <c r="W22" s="12"/>
      <c r="X22" s="12"/>
      <c r="Y22" s="12"/>
      <c r="Z22" s="12"/>
      <c r="AC22" s="17"/>
    </row>
    <row r="23" spans="1:29" s="18" customFormat="1" ht="13.8" customHeight="1" x14ac:dyDescent="0.3">
      <c r="A23" s="11">
        <v>8</v>
      </c>
      <c r="B23" s="27"/>
      <c r="C23" s="30"/>
      <c r="D23" s="30"/>
      <c r="E23" s="48" t="str">
        <f t="shared" si="5"/>
        <v/>
      </c>
      <c r="F23" s="30"/>
      <c r="G23" s="6"/>
      <c r="H23" s="6"/>
      <c r="I23" s="6"/>
      <c r="J23" s="6"/>
      <c r="K23" s="7"/>
      <c r="L23" s="6"/>
      <c r="M23" s="6"/>
      <c r="N23" s="4">
        <f t="shared" si="0"/>
        <v>0</v>
      </c>
      <c r="O23" s="4">
        <f t="shared" si="1"/>
        <v>0</v>
      </c>
      <c r="P23" s="4">
        <f t="shared" si="2"/>
        <v>0</v>
      </c>
      <c r="Q23" s="4">
        <f t="shared" si="3"/>
        <v>0</v>
      </c>
      <c r="R23" s="5"/>
      <c r="S23" s="12">
        <v>8</v>
      </c>
      <c r="T23" s="13">
        <f t="shared" si="4"/>
        <v>0</v>
      </c>
      <c r="U23" s="12"/>
      <c r="V23" s="12"/>
      <c r="W23" s="12"/>
      <c r="X23" s="12"/>
      <c r="Y23" s="12"/>
      <c r="Z23" s="12"/>
      <c r="AC23" s="17"/>
    </row>
    <row r="24" spans="1:29" s="18" customFormat="1" ht="14.4" customHeight="1" x14ac:dyDescent="0.3">
      <c r="A24" s="11">
        <v>9</v>
      </c>
      <c r="B24" s="26"/>
      <c r="C24" s="29"/>
      <c r="D24" s="29"/>
      <c r="E24" s="47" t="str">
        <f t="shared" si="5"/>
        <v/>
      </c>
      <c r="F24" s="29"/>
      <c r="G24" s="3"/>
      <c r="H24" s="3"/>
      <c r="I24" s="3"/>
      <c r="J24" s="3"/>
      <c r="K24" s="3"/>
      <c r="L24" s="2"/>
      <c r="M24" s="2"/>
      <c r="N24" s="4">
        <f t="shared" si="0"/>
        <v>0</v>
      </c>
      <c r="O24" s="4">
        <f t="shared" si="1"/>
        <v>0</v>
      </c>
      <c r="P24" s="4">
        <f t="shared" si="2"/>
        <v>0</v>
      </c>
      <c r="Q24" s="4">
        <f t="shared" si="3"/>
        <v>0</v>
      </c>
      <c r="R24" s="5"/>
      <c r="S24" s="12">
        <v>9</v>
      </c>
      <c r="T24" s="13">
        <f t="shared" si="4"/>
        <v>0</v>
      </c>
      <c r="U24" s="12"/>
      <c r="V24" s="12"/>
      <c r="W24" s="12"/>
      <c r="X24" s="12"/>
      <c r="Y24" s="12"/>
      <c r="Z24" s="12"/>
      <c r="AC24" s="17"/>
    </row>
    <row r="25" spans="1:29" s="18" customFormat="1" ht="13.8" customHeight="1" x14ac:dyDescent="0.3">
      <c r="A25" s="11">
        <v>10</v>
      </c>
      <c r="B25" s="27"/>
      <c r="C25" s="30"/>
      <c r="D25" s="30"/>
      <c r="E25" s="48" t="str">
        <f t="shared" si="5"/>
        <v/>
      </c>
      <c r="F25" s="30"/>
      <c r="G25" s="6"/>
      <c r="H25" s="6"/>
      <c r="I25" s="6"/>
      <c r="J25" s="6"/>
      <c r="K25" s="7"/>
      <c r="L25" s="6"/>
      <c r="M25" s="6"/>
      <c r="N25" s="4">
        <f t="shared" si="0"/>
        <v>0</v>
      </c>
      <c r="O25" s="4">
        <f t="shared" si="1"/>
        <v>0</v>
      </c>
      <c r="P25" s="4">
        <f t="shared" si="2"/>
        <v>0</v>
      </c>
      <c r="Q25" s="4">
        <f t="shared" si="3"/>
        <v>0</v>
      </c>
      <c r="R25" s="5"/>
      <c r="S25" s="12">
        <v>10</v>
      </c>
      <c r="T25" s="13">
        <f t="shared" si="4"/>
        <v>0</v>
      </c>
      <c r="U25" s="12"/>
      <c r="V25" s="12"/>
      <c r="W25" s="12"/>
      <c r="X25" s="12"/>
      <c r="Y25" s="12"/>
      <c r="Z25" s="12"/>
      <c r="AC25" s="17"/>
    </row>
    <row r="26" spans="1:29" s="18" customFormat="1" ht="14.4" customHeight="1" x14ac:dyDescent="0.3">
      <c r="A26" s="11">
        <v>11</v>
      </c>
      <c r="B26" s="26"/>
      <c r="C26" s="29"/>
      <c r="D26" s="29"/>
      <c r="E26" s="47" t="str">
        <f t="shared" si="5"/>
        <v/>
      </c>
      <c r="F26" s="29"/>
      <c r="G26" s="3"/>
      <c r="H26" s="3"/>
      <c r="I26" s="3"/>
      <c r="J26" s="3"/>
      <c r="K26" s="3"/>
      <c r="L26" s="2"/>
      <c r="M26" s="2"/>
      <c r="N26" s="4">
        <f t="shared" si="0"/>
        <v>0</v>
      </c>
      <c r="O26" s="4">
        <f t="shared" si="1"/>
        <v>0</v>
      </c>
      <c r="P26" s="4">
        <f t="shared" si="2"/>
        <v>0</v>
      </c>
      <c r="Q26" s="4">
        <f t="shared" si="3"/>
        <v>0</v>
      </c>
      <c r="R26" s="5"/>
      <c r="S26" s="12">
        <v>11</v>
      </c>
      <c r="T26" s="13">
        <f>IF(ISBLANK($C$10),(N26+O26),0)</f>
        <v>0</v>
      </c>
      <c r="U26" s="12"/>
      <c r="V26" s="12"/>
      <c r="W26" s="12"/>
      <c r="X26" s="12"/>
      <c r="Y26" s="12"/>
      <c r="Z26" s="12"/>
      <c r="AC26" s="17"/>
    </row>
    <row r="27" spans="1:29" s="18" customFormat="1" ht="13.8" customHeight="1" x14ac:dyDescent="0.3">
      <c r="A27" s="11">
        <v>12</v>
      </c>
      <c r="B27" s="27"/>
      <c r="C27" s="30"/>
      <c r="D27" s="30"/>
      <c r="E27" s="48" t="str">
        <f t="shared" si="5"/>
        <v/>
      </c>
      <c r="F27" s="30"/>
      <c r="G27" s="7"/>
      <c r="H27" s="7"/>
      <c r="I27" s="7"/>
      <c r="J27" s="7"/>
      <c r="K27" s="7"/>
      <c r="L27" s="6"/>
      <c r="M27" s="6"/>
      <c r="N27" s="4">
        <f t="shared" si="0"/>
        <v>0</v>
      </c>
      <c r="O27" s="4">
        <f t="shared" si="1"/>
        <v>0</v>
      </c>
      <c r="P27" s="4">
        <f t="shared" si="2"/>
        <v>0</v>
      </c>
      <c r="Q27" s="4">
        <f t="shared" si="3"/>
        <v>0</v>
      </c>
      <c r="R27" s="5"/>
      <c r="S27" s="12">
        <v>12</v>
      </c>
      <c r="T27" s="13">
        <f t="shared" ref="T27:T35" si="6">IF(ISBLANK($C$10),(N27+O27),0)</f>
        <v>0</v>
      </c>
      <c r="U27" s="12"/>
      <c r="V27" s="12"/>
      <c r="W27" s="12"/>
      <c r="X27" s="12"/>
      <c r="Y27" s="12"/>
      <c r="Z27" s="12"/>
    </row>
    <row r="28" spans="1:29" s="18" customFormat="1" ht="14.4" customHeight="1" x14ac:dyDescent="0.3">
      <c r="A28" s="11">
        <v>13</v>
      </c>
      <c r="B28" s="26"/>
      <c r="C28" s="29"/>
      <c r="D28" s="29"/>
      <c r="E28" s="47" t="str">
        <f t="shared" si="5"/>
        <v/>
      </c>
      <c r="F28" s="29"/>
      <c r="G28" s="3"/>
      <c r="H28" s="3"/>
      <c r="I28" s="3"/>
      <c r="J28" s="3"/>
      <c r="K28" s="3"/>
      <c r="L28" s="2"/>
      <c r="M28" s="2"/>
      <c r="N28" s="4">
        <f t="shared" si="0"/>
        <v>0</v>
      </c>
      <c r="O28" s="4">
        <f t="shared" si="1"/>
        <v>0</v>
      </c>
      <c r="P28" s="4">
        <f t="shared" si="2"/>
        <v>0</v>
      </c>
      <c r="Q28" s="4">
        <f t="shared" si="3"/>
        <v>0</v>
      </c>
      <c r="R28" s="5"/>
      <c r="S28" s="12">
        <v>13</v>
      </c>
      <c r="T28" s="13">
        <f t="shared" si="6"/>
        <v>0</v>
      </c>
      <c r="U28" s="12"/>
      <c r="V28" s="12"/>
      <c r="W28" s="12"/>
      <c r="X28" s="12"/>
      <c r="Y28" s="12"/>
      <c r="Z28" s="12"/>
    </row>
    <row r="29" spans="1:29" s="18" customFormat="1" ht="13.8" customHeight="1" x14ac:dyDescent="0.3">
      <c r="A29" s="11">
        <v>14</v>
      </c>
      <c r="B29" s="27"/>
      <c r="C29" s="30"/>
      <c r="D29" s="30"/>
      <c r="E29" s="48" t="str">
        <f t="shared" si="5"/>
        <v/>
      </c>
      <c r="F29" s="30"/>
      <c r="G29" s="7"/>
      <c r="H29" s="7"/>
      <c r="I29" s="7"/>
      <c r="J29" s="7"/>
      <c r="K29" s="7"/>
      <c r="L29" s="6"/>
      <c r="M29" s="6"/>
      <c r="N29" s="4">
        <f t="shared" si="0"/>
        <v>0</v>
      </c>
      <c r="O29" s="4">
        <f t="shared" si="1"/>
        <v>0</v>
      </c>
      <c r="P29" s="4">
        <f t="shared" si="2"/>
        <v>0</v>
      </c>
      <c r="Q29" s="4">
        <f t="shared" si="3"/>
        <v>0</v>
      </c>
      <c r="R29" s="5"/>
      <c r="S29" s="12">
        <v>14</v>
      </c>
      <c r="T29" s="13">
        <f t="shared" si="6"/>
        <v>0</v>
      </c>
      <c r="U29" s="12"/>
      <c r="V29" s="12"/>
      <c r="W29" s="12"/>
      <c r="X29" s="12"/>
      <c r="Y29" s="12"/>
      <c r="Z29" s="12"/>
    </row>
    <row r="30" spans="1:29" s="18" customFormat="1" ht="14.4" customHeight="1" x14ac:dyDescent="0.3">
      <c r="A30" s="11">
        <v>15</v>
      </c>
      <c r="B30" s="26"/>
      <c r="C30" s="29"/>
      <c r="D30" s="29"/>
      <c r="E30" s="47" t="str">
        <f t="shared" si="5"/>
        <v/>
      </c>
      <c r="F30" s="29"/>
      <c r="G30" s="3"/>
      <c r="H30" s="3"/>
      <c r="I30" s="3"/>
      <c r="J30" s="3"/>
      <c r="K30" s="3"/>
      <c r="L30" s="2"/>
      <c r="M30" s="2"/>
      <c r="N30" s="4">
        <f t="shared" si="0"/>
        <v>0</v>
      </c>
      <c r="O30" s="4">
        <f t="shared" si="1"/>
        <v>0</v>
      </c>
      <c r="P30" s="4">
        <f t="shared" si="2"/>
        <v>0</v>
      </c>
      <c r="Q30" s="4">
        <f t="shared" si="3"/>
        <v>0</v>
      </c>
      <c r="R30" s="5"/>
      <c r="S30" s="12">
        <v>15</v>
      </c>
      <c r="T30" s="13">
        <f t="shared" si="6"/>
        <v>0</v>
      </c>
      <c r="U30" s="12"/>
      <c r="V30" s="12"/>
      <c r="W30" s="12"/>
      <c r="X30" s="12"/>
      <c r="Y30" s="12"/>
      <c r="Z30" s="12"/>
    </row>
    <row r="31" spans="1:29" s="18" customFormat="1" ht="13.8" customHeight="1" x14ac:dyDescent="0.3">
      <c r="A31" s="11">
        <v>16</v>
      </c>
      <c r="B31" s="27"/>
      <c r="C31" s="30"/>
      <c r="D31" s="30"/>
      <c r="E31" s="48" t="str">
        <f t="shared" si="5"/>
        <v/>
      </c>
      <c r="F31" s="30"/>
      <c r="G31" s="7"/>
      <c r="H31" s="7"/>
      <c r="I31" s="7"/>
      <c r="J31" s="7"/>
      <c r="K31" s="7"/>
      <c r="L31" s="6"/>
      <c r="M31" s="6"/>
      <c r="N31" s="4">
        <f t="shared" si="0"/>
        <v>0</v>
      </c>
      <c r="O31" s="4">
        <f t="shared" si="1"/>
        <v>0</v>
      </c>
      <c r="P31" s="4">
        <f t="shared" si="2"/>
        <v>0</v>
      </c>
      <c r="Q31" s="4">
        <f t="shared" si="3"/>
        <v>0</v>
      </c>
      <c r="R31" s="5"/>
      <c r="S31" s="12">
        <v>16</v>
      </c>
      <c r="T31" s="13">
        <f t="shared" si="6"/>
        <v>0</v>
      </c>
      <c r="U31" s="12"/>
      <c r="V31" s="12"/>
      <c r="W31" s="12"/>
      <c r="X31" s="12"/>
      <c r="Y31" s="12"/>
      <c r="Z31" s="12"/>
    </row>
    <row r="32" spans="1:29" s="18" customFormat="1" ht="14.4" customHeight="1" x14ac:dyDescent="0.3">
      <c r="A32" s="11">
        <v>17</v>
      </c>
      <c r="B32" s="26"/>
      <c r="C32" s="29"/>
      <c r="D32" s="29"/>
      <c r="E32" s="47" t="str">
        <f t="shared" si="5"/>
        <v/>
      </c>
      <c r="F32" s="29"/>
      <c r="G32" s="3"/>
      <c r="H32" s="3"/>
      <c r="I32" s="3"/>
      <c r="J32" s="3"/>
      <c r="K32" s="3"/>
      <c r="L32" s="2"/>
      <c r="M32" s="2"/>
      <c r="N32" s="4">
        <f t="shared" si="0"/>
        <v>0</v>
      </c>
      <c r="O32" s="4">
        <f t="shared" si="1"/>
        <v>0</v>
      </c>
      <c r="P32" s="4">
        <f t="shared" si="2"/>
        <v>0</v>
      </c>
      <c r="Q32" s="4">
        <f t="shared" si="3"/>
        <v>0</v>
      </c>
      <c r="R32" s="5"/>
      <c r="S32" s="12">
        <v>17</v>
      </c>
      <c r="T32" s="13">
        <f t="shared" si="6"/>
        <v>0</v>
      </c>
      <c r="U32" s="12"/>
      <c r="V32" s="12"/>
      <c r="W32" s="12"/>
      <c r="X32" s="12"/>
      <c r="Y32" s="12"/>
      <c r="Z32" s="12"/>
    </row>
    <row r="33" spans="1:26" s="18" customFormat="1" ht="13.8" customHeight="1" x14ac:dyDescent="0.3">
      <c r="A33" s="11">
        <v>18</v>
      </c>
      <c r="B33" s="27"/>
      <c r="C33" s="30"/>
      <c r="D33" s="30"/>
      <c r="E33" s="48" t="str">
        <f t="shared" si="5"/>
        <v/>
      </c>
      <c r="F33" s="30"/>
      <c r="G33" s="7"/>
      <c r="H33" s="7"/>
      <c r="I33" s="7"/>
      <c r="J33" s="7"/>
      <c r="K33" s="7"/>
      <c r="L33" s="6"/>
      <c r="M33" s="6"/>
      <c r="N33" s="4">
        <f t="shared" si="0"/>
        <v>0</v>
      </c>
      <c r="O33" s="4">
        <f t="shared" si="1"/>
        <v>0</v>
      </c>
      <c r="P33" s="4">
        <f t="shared" si="2"/>
        <v>0</v>
      </c>
      <c r="Q33" s="4">
        <f t="shared" si="3"/>
        <v>0</v>
      </c>
      <c r="R33" s="5"/>
      <c r="S33" s="12">
        <v>18</v>
      </c>
      <c r="T33" s="13">
        <f t="shared" si="6"/>
        <v>0</v>
      </c>
      <c r="U33" s="12"/>
      <c r="V33" s="12"/>
      <c r="W33" s="12"/>
      <c r="X33" s="12"/>
      <c r="Y33" s="12"/>
      <c r="Z33" s="12"/>
    </row>
    <row r="34" spans="1:26" s="18" customFormat="1" ht="14.4" customHeight="1" x14ac:dyDescent="0.3">
      <c r="A34" s="11">
        <v>19</v>
      </c>
      <c r="B34" s="26"/>
      <c r="C34" s="29"/>
      <c r="D34" s="29"/>
      <c r="E34" s="47" t="str">
        <f t="shared" si="5"/>
        <v/>
      </c>
      <c r="F34" s="29"/>
      <c r="G34" s="3"/>
      <c r="H34" s="3"/>
      <c r="I34" s="3"/>
      <c r="J34" s="3"/>
      <c r="K34" s="3"/>
      <c r="L34" s="2"/>
      <c r="M34" s="2"/>
      <c r="N34" s="4">
        <f t="shared" si="0"/>
        <v>0</v>
      </c>
      <c r="O34" s="4">
        <f t="shared" si="1"/>
        <v>0</v>
      </c>
      <c r="P34" s="4">
        <f t="shared" si="2"/>
        <v>0</v>
      </c>
      <c r="Q34" s="4">
        <f t="shared" si="3"/>
        <v>0</v>
      </c>
      <c r="R34" s="5"/>
      <c r="S34" s="12">
        <v>19</v>
      </c>
      <c r="T34" s="13">
        <f t="shared" si="6"/>
        <v>0</v>
      </c>
      <c r="U34" s="12"/>
      <c r="V34" s="12"/>
      <c r="W34" s="12"/>
      <c r="X34" s="12"/>
      <c r="Y34" s="12"/>
      <c r="Z34" s="12"/>
    </row>
    <row r="35" spans="1:26" s="18" customFormat="1" ht="13.8" customHeight="1" x14ac:dyDescent="0.3">
      <c r="A35" s="11">
        <v>20</v>
      </c>
      <c r="B35" s="27"/>
      <c r="C35" s="30"/>
      <c r="D35" s="30"/>
      <c r="E35" s="48" t="str">
        <f t="shared" si="5"/>
        <v/>
      </c>
      <c r="F35" s="30"/>
      <c r="G35" s="7"/>
      <c r="H35" s="7"/>
      <c r="I35" s="7"/>
      <c r="J35" s="7"/>
      <c r="K35" s="7"/>
      <c r="L35" s="6"/>
      <c r="M35" s="6"/>
      <c r="N35" s="4">
        <f t="shared" si="0"/>
        <v>0</v>
      </c>
      <c r="O35" s="4">
        <f t="shared" si="1"/>
        <v>0</v>
      </c>
      <c r="P35" s="4">
        <f t="shared" si="2"/>
        <v>0</v>
      </c>
      <c r="Q35" s="4">
        <f t="shared" si="3"/>
        <v>0</v>
      </c>
      <c r="R35" s="5"/>
      <c r="S35" s="12">
        <v>20</v>
      </c>
      <c r="T35" s="13">
        <f t="shared" si="6"/>
        <v>0</v>
      </c>
      <c r="U35" s="12"/>
      <c r="V35" s="12"/>
      <c r="W35" s="12"/>
      <c r="X35" s="12"/>
      <c r="Y35" s="12"/>
      <c r="Z35" s="12"/>
    </row>
    <row r="36" spans="1:26" s="18" customFormat="1" ht="13.8" customHeight="1" x14ac:dyDescent="0.3">
      <c r="A36" s="11">
        <v>21</v>
      </c>
      <c r="B36" s="26"/>
      <c r="C36" s="29"/>
      <c r="D36" s="29"/>
      <c r="E36" s="47" t="str">
        <f t="shared" si="5"/>
        <v/>
      </c>
      <c r="F36" s="29"/>
      <c r="G36" s="3"/>
      <c r="H36" s="3"/>
      <c r="I36" s="3"/>
      <c r="J36" s="3"/>
      <c r="K36" s="3"/>
      <c r="L36" s="2"/>
      <c r="M36" s="2"/>
      <c r="N36" s="4">
        <f t="shared" ref="N36:N55" si="7">IF($C$4=E36,IF(L36="ja",10,0),0)</f>
        <v>0</v>
      </c>
      <c r="O36" s="4">
        <f t="shared" ref="O36:O55" si="8">IF($C$4=E36,IF(M36="ja",10,0),0)</f>
        <v>0</v>
      </c>
      <c r="P36" s="4">
        <f t="shared" si="2"/>
        <v>0</v>
      </c>
      <c r="Q36" s="4">
        <f t="shared" ref="Q36:Q55" si="9">N36+P36+O36</f>
        <v>0</v>
      </c>
      <c r="R36" s="5"/>
      <c r="S36" s="12">
        <v>21</v>
      </c>
      <c r="T36" s="13">
        <f t="shared" ref="T36:T55" si="10">IF(ISBLANK($C$11),(N36+O36),0)</f>
        <v>0</v>
      </c>
      <c r="U36" s="12"/>
      <c r="V36" s="12"/>
      <c r="W36" s="12"/>
      <c r="X36" s="12"/>
      <c r="Y36" s="12"/>
      <c r="Z36" s="12"/>
    </row>
    <row r="37" spans="1:26" s="18" customFormat="1" ht="13.8" customHeight="1" x14ac:dyDescent="0.3">
      <c r="A37" s="11">
        <v>22</v>
      </c>
      <c r="B37" s="27"/>
      <c r="C37" s="30"/>
      <c r="D37" s="30"/>
      <c r="E37" s="48" t="str">
        <f t="shared" si="5"/>
        <v/>
      </c>
      <c r="F37" s="30"/>
      <c r="G37" s="7"/>
      <c r="H37" s="7"/>
      <c r="I37" s="7"/>
      <c r="J37" s="7"/>
      <c r="K37" s="7"/>
      <c r="L37" s="6"/>
      <c r="M37" s="6"/>
      <c r="N37" s="4">
        <f t="shared" si="7"/>
        <v>0</v>
      </c>
      <c r="O37" s="4">
        <f t="shared" si="8"/>
        <v>0</v>
      </c>
      <c r="P37" s="4">
        <f t="shared" si="2"/>
        <v>0</v>
      </c>
      <c r="Q37" s="4">
        <f t="shared" si="9"/>
        <v>0</v>
      </c>
      <c r="R37" s="5"/>
      <c r="S37" s="12">
        <v>22</v>
      </c>
      <c r="T37" s="13">
        <f t="shared" si="10"/>
        <v>0</v>
      </c>
      <c r="U37" s="12"/>
      <c r="V37" s="12"/>
      <c r="W37" s="12"/>
      <c r="X37" s="12"/>
      <c r="Y37" s="12"/>
      <c r="Z37" s="12"/>
    </row>
    <row r="38" spans="1:26" s="18" customFormat="1" ht="13.8" customHeight="1" x14ac:dyDescent="0.3">
      <c r="A38" s="11">
        <v>23</v>
      </c>
      <c r="B38" s="26"/>
      <c r="C38" s="29"/>
      <c r="D38" s="29"/>
      <c r="E38" s="47" t="str">
        <f t="shared" si="5"/>
        <v/>
      </c>
      <c r="F38" s="29"/>
      <c r="G38" s="3"/>
      <c r="H38" s="3"/>
      <c r="I38" s="3"/>
      <c r="J38" s="3"/>
      <c r="K38" s="3"/>
      <c r="L38" s="2"/>
      <c r="M38" s="2"/>
      <c r="N38" s="4">
        <f t="shared" si="7"/>
        <v>0</v>
      </c>
      <c r="O38" s="4">
        <f t="shared" si="8"/>
        <v>0</v>
      </c>
      <c r="P38" s="4">
        <f t="shared" si="2"/>
        <v>0</v>
      </c>
      <c r="Q38" s="4">
        <f t="shared" si="9"/>
        <v>0</v>
      </c>
      <c r="R38" s="5"/>
      <c r="S38" s="12">
        <v>23</v>
      </c>
      <c r="T38" s="13">
        <f t="shared" si="10"/>
        <v>0</v>
      </c>
      <c r="U38" s="12"/>
      <c r="V38" s="12"/>
      <c r="W38" s="12"/>
      <c r="X38" s="12"/>
      <c r="Y38" s="12"/>
      <c r="Z38" s="12"/>
    </row>
    <row r="39" spans="1:26" s="18" customFormat="1" ht="13.8" customHeight="1" x14ac:dyDescent="0.3">
      <c r="A39" s="11">
        <v>24</v>
      </c>
      <c r="B39" s="27"/>
      <c r="C39" s="30"/>
      <c r="D39" s="30"/>
      <c r="E39" s="48" t="str">
        <f t="shared" si="5"/>
        <v/>
      </c>
      <c r="F39" s="30"/>
      <c r="G39" s="7"/>
      <c r="H39" s="7"/>
      <c r="I39" s="7"/>
      <c r="J39" s="7"/>
      <c r="K39" s="7"/>
      <c r="L39" s="6"/>
      <c r="M39" s="6"/>
      <c r="N39" s="4">
        <f t="shared" si="7"/>
        <v>0</v>
      </c>
      <c r="O39" s="4">
        <f t="shared" si="8"/>
        <v>0</v>
      </c>
      <c r="P39" s="4">
        <f t="shared" si="2"/>
        <v>0</v>
      </c>
      <c r="Q39" s="4">
        <f t="shared" si="9"/>
        <v>0</v>
      </c>
      <c r="R39" s="5"/>
      <c r="S39" s="12">
        <v>24</v>
      </c>
      <c r="T39" s="13">
        <f t="shared" si="10"/>
        <v>0</v>
      </c>
      <c r="U39" s="12"/>
      <c r="V39" s="12"/>
      <c r="W39" s="12"/>
      <c r="X39" s="12"/>
      <c r="Y39" s="12"/>
      <c r="Z39" s="12"/>
    </row>
    <row r="40" spans="1:26" s="18" customFormat="1" ht="13.8" customHeight="1" x14ac:dyDescent="0.3">
      <c r="A40" s="11">
        <v>25</v>
      </c>
      <c r="B40" s="26"/>
      <c r="C40" s="29"/>
      <c r="D40" s="29"/>
      <c r="E40" s="47" t="str">
        <f t="shared" si="5"/>
        <v/>
      </c>
      <c r="F40" s="29"/>
      <c r="G40" s="3"/>
      <c r="H40" s="3"/>
      <c r="I40" s="3"/>
      <c r="J40" s="3"/>
      <c r="K40" s="3"/>
      <c r="L40" s="2"/>
      <c r="M40" s="2"/>
      <c r="N40" s="4">
        <f t="shared" si="7"/>
        <v>0</v>
      </c>
      <c r="O40" s="4">
        <f t="shared" si="8"/>
        <v>0</v>
      </c>
      <c r="P40" s="4">
        <f t="shared" si="2"/>
        <v>0</v>
      </c>
      <c r="Q40" s="4">
        <f t="shared" si="9"/>
        <v>0</v>
      </c>
      <c r="R40" s="5"/>
      <c r="S40" s="12">
        <v>25</v>
      </c>
      <c r="T40" s="13">
        <f t="shared" si="10"/>
        <v>0</v>
      </c>
      <c r="U40" s="12"/>
      <c r="V40" s="12"/>
      <c r="W40" s="12"/>
      <c r="X40" s="12"/>
      <c r="Y40" s="12"/>
      <c r="Z40" s="12"/>
    </row>
    <row r="41" spans="1:26" s="18" customFormat="1" ht="13.8" customHeight="1" x14ac:dyDescent="0.3">
      <c r="A41" s="11">
        <v>26</v>
      </c>
      <c r="B41" s="27"/>
      <c r="C41" s="30"/>
      <c r="D41" s="30"/>
      <c r="E41" s="48" t="str">
        <f t="shared" si="5"/>
        <v/>
      </c>
      <c r="F41" s="30"/>
      <c r="G41" s="7"/>
      <c r="H41" s="7"/>
      <c r="I41" s="7"/>
      <c r="J41" s="7"/>
      <c r="K41" s="7"/>
      <c r="L41" s="6"/>
      <c r="M41" s="6"/>
      <c r="N41" s="4">
        <f t="shared" si="7"/>
        <v>0</v>
      </c>
      <c r="O41" s="4">
        <f t="shared" si="8"/>
        <v>0</v>
      </c>
      <c r="P41" s="4">
        <f t="shared" si="2"/>
        <v>0</v>
      </c>
      <c r="Q41" s="4">
        <f t="shared" si="9"/>
        <v>0</v>
      </c>
      <c r="R41" s="5"/>
      <c r="S41" s="12">
        <v>26</v>
      </c>
      <c r="T41" s="13">
        <f t="shared" si="10"/>
        <v>0</v>
      </c>
      <c r="U41" s="12"/>
      <c r="V41" s="12"/>
      <c r="W41" s="12"/>
      <c r="X41" s="12"/>
      <c r="Y41" s="12"/>
      <c r="Z41" s="12"/>
    </row>
    <row r="42" spans="1:26" s="18" customFormat="1" ht="13.8" customHeight="1" x14ac:dyDescent="0.3">
      <c r="A42" s="11">
        <v>27</v>
      </c>
      <c r="B42" s="26"/>
      <c r="C42" s="29"/>
      <c r="D42" s="29"/>
      <c r="E42" s="47" t="str">
        <f t="shared" si="5"/>
        <v/>
      </c>
      <c r="F42" s="29"/>
      <c r="G42" s="3"/>
      <c r="H42" s="3"/>
      <c r="I42" s="3"/>
      <c r="J42" s="3"/>
      <c r="K42" s="3"/>
      <c r="L42" s="2"/>
      <c r="M42" s="2"/>
      <c r="N42" s="4">
        <f t="shared" si="7"/>
        <v>0</v>
      </c>
      <c r="O42" s="4">
        <f t="shared" si="8"/>
        <v>0</v>
      </c>
      <c r="P42" s="4">
        <f t="shared" si="2"/>
        <v>0</v>
      </c>
      <c r="Q42" s="4">
        <f t="shared" si="9"/>
        <v>0</v>
      </c>
      <c r="R42" s="5"/>
      <c r="S42" s="12">
        <v>27</v>
      </c>
      <c r="T42" s="13">
        <f t="shared" si="10"/>
        <v>0</v>
      </c>
      <c r="U42" s="12"/>
      <c r="V42" s="12"/>
      <c r="W42" s="12"/>
      <c r="X42" s="12"/>
      <c r="Y42" s="12"/>
      <c r="Z42" s="12"/>
    </row>
    <row r="43" spans="1:26" s="18" customFormat="1" ht="13.8" customHeight="1" x14ac:dyDescent="0.3">
      <c r="A43" s="11">
        <v>28</v>
      </c>
      <c r="B43" s="27"/>
      <c r="C43" s="30"/>
      <c r="D43" s="30"/>
      <c r="E43" s="48" t="str">
        <f t="shared" si="5"/>
        <v/>
      </c>
      <c r="F43" s="30"/>
      <c r="G43" s="7"/>
      <c r="H43" s="7"/>
      <c r="I43" s="7"/>
      <c r="J43" s="7"/>
      <c r="K43" s="7"/>
      <c r="L43" s="6"/>
      <c r="M43" s="6"/>
      <c r="N43" s="4">
        <f t="shared" si="7"/>
        <v>0</v>
      </c>
      <c r="O43" s="4">
        <f t="shared" si="8"/>
        <v>0</v>
      </c>
      <c r="P43" s="4">
        <f t="shared" si="2"/>
        <v>0</v>
      </c>
      <c r="Q43" s="4">
        <f t="shared" si="9"/>
        <v>0</v>
      </c>
      <c r="R43" s="5"/>
      <c r="S43" s="12">
        <v>28</v>
      </c>
      <c r="T43" s="13">
        <f t="shared" si="10"/>
        <v>0</v>
      </c>
      <c r="U43" s="12"/>
      <c r="V43" s="12"/>
      <c r="W43" s="12"/>
      <c r="X43" s="12"/>
      <c r="Y43" s="12"/>
      <c r="Z43" s="12"/>
    </row>
    <row r="44" spans="1:26" s="18" customFormat="1" ht="13.8" customHeight="1" x14ac:dyDescent="0.3">
      <c r="A44" s="11">
        <v>29</v>
      </c>
      <c r="B44" s="26"/>
      <c r="C44" s="29"/>
      <c r="D44" s="29"/>
      <c r="E44" s="47" t="str">
        <f t="shared" si="5"/>
        <v/>
      </c>
      <c r="F44" s="29"/>
      <c r="G44" s="3"/>
      <c r="H44" s="3"/>
      <c r="I44" s="3"/>
      <c r="J44" s="3"/>
      <c r="K44" s="3"/>
      <c r="L44" s="2"/>
      <c r="M44" s="2"/>
      <c r="N44" s="4">
        <f t="shared" si="7"/>
        <v>0</v>
      </c>
      <c r="O44" s="4">
        <f t="shared" si="8"/>
        <v>0</v>
      </c>
      <c r="P44" s="4">
        <f t="shared" si="2"/>
        <v>0</v>
      </c>
      <c r="Q44" s="4">
        <f t="shared" si="9"/>
        <v>0</v>
      </c>
      <c r="R44" s="5"/>
      <c r="S44" s="12">
        <v>29</v>
      </c>
      <c r="T44" s="13">
        <f t="shared" si="10"/>
        <v>0</v>
      </c>
      <c r="U44" s="12"/>
      <c r="V44" s="12"/>
      <c r="W44" s="12"/>
      <c r="X44" s="12"/>
      <c r="Y44" s="12"/>
      <c r="Z44" s="12"/>
    </row>
    <row r="45" spans="1:26" s="18" customFormat="1" ht="13.8" customHeight="1" x14ac:dyDescent="0.3">
      <c r="A45" s="11">
        <v>30</v>
      </c>
      <c r="B45" s="27"/>
      <c r="C45" s="30"/>
      <c r="D45" s="30"/>
      <c r="E45" s="48" t="str">
        <f t="shared" si="5"/>
        <v/>
      </c>
      <c r="F45" s="30"/>
      <c r="G45" s="7"/>
      <c r="H45" s="7"/>
      <c r="I45" s="7"/>
      <c r="J45" s="7"/>
      <c r="K45" s="7"/>
      <c r="L45" s="6"/>
      <c r="M45" s="6"/>
      <c r="N45" s="4">
        <f t="shared" si="7"/>
        <v>0</v>
      </c>
      <c r="O45" s="4">
        <f t="shared" si="8"/>
        <v>0</v>
      </c>
      <c r="P45" s="4">
        <f t="shared" si="2"/>
        <v>0</v>
      </c>
      <c r="Q45" s="4">
        <f t="shared" si="9"/>
        <v>0</v>
      </c>
      <c r="R45" s="5"/>
      <c r="S45" s="12">
        <v>30</v>
      </c>
      <c r="T45" s="13">
        <f t="shared" si="10"/>
        <v>0</v>
      </c>
      <c r="U45" s="12"/>
      <c r="V45" s="12"/>
      <c r="W45" s="12"/>
      <c r="X45" s="12"/>
      <c r="Y45" s="12"/>
      <c r="Z45" s="12"/>
    </row>
    <row r="46" spans="1:26" s="18" customFormat="1" ht="13.8" customHeight="1" x14ac:dyDescent="0.3">
      <c r="A46" s="11">
        <v>31</v>
      </c>
      <c r="B46" s="26"/>
      <c r="C46" s="29"/>
      <c r="D46" s="29"/>
      <c r="E46" s="47" t="str">
        <f t="shared" si="5"/>
        <v/>
      </c>
      <c r="F46" s="29"/>
      <c r="G46" s="3"/>
      <c r="H46" s="3"/>
      <c r="I46" s="3"/>
      <c r="J46" s="3"/>
      <c r="K46" s="3"/>
      <c r="L46" s="2"/>
      <c r="M46" s="2"/>
      <c r="N46" s="4">
        <f t="shared" si="7"/>
        <v>0</v>
      </c>
      <c r="O46" s="4">
        <f t="shared" si="8"/>
        <v>0</v>
      </c>
      <c r="P46" s="4">
        <f t="shared" si="2"/>
        <v>0</v>
      </c>
      <c r="Q46" s="4">
        <f t="shared" si="9"/>
        <v>0</v>
      </c>
      <c r="R46" s="5"/>
      <c r="S46" s="12">
        <v>31</v>
      </c>
      <c r="T46" s="13">
        <f t="shared" si="10"/>
        <v>0</v>
      </c>
      <c r="U46" s="12"/>
      <c r="V46" s="12"/>
      <c r="W46" s="12"/>
      <c r="X46" s="12"/>
      <c r="Y46" s="12"/>
      <c r="Z46" s="12"/>
    </row>
    <row r="47" spans="1:26" s="18" customFormat="1" ht="13.8" customHeight="1" x14ac:dyDescent="0.3">
      <c r="A47" s="11">
        <v>32</v>
      </c>
      <c r="B47" s="27"/>
      <c r="C47" s="30"/>
      <c r="D47" s="30"/>
      <c r="E47" s="48" t="str">
        <f t="shared" si="5"/>
        <v/>
      </c>
      <c r="F47" s="30"/>
      <c r="G47" s="7"/>
      <c r="H47" s="7"/>
      <c r="I47" s="7"/>
      <c r="J47" s="7"/>
      <c r="K47" s="7"/>
      <c r="L47" s="6"/>
      <c r="M47" s="6"/>
      <c r="N47" s="4">
        <f t="shared" si="7"/>
        <v>0</v>
      </c>
      <c r="O47" s="4">
        <f t="shared" si="8"/>
        <v>0</v>
      </c>
      <c r="P47" s="4">
        <f t="shared" si="2"/>
        <v>0</v>
      </c>
      <c r="Q47" s="4">
        <f t="shared" si="9"/>
        <v>0</v>
      </c>
      <c r="R47" s="5"/>
      <c r="S47" s="12">
        <v>32</v>
      </c>
      <c r="T47" s="13">
        <f t="shared" si="10"/>
        <v>0</v>
      </c>
      <c r="U47" s="12"/>
      <c r="V47" s="12"/>
      <c r="W47" s="12"/>
      <c r="X47" s="12"/>
      <c r="Y47" s="12"/>
      <c r="Z47" s="12"/>
    </row>
    <row r="48" spans="1:26" s="18" customFormat="1" ht="13.8" customHeight="1" x14ac:dyDescent="0.3">
      <c r="A48" s="11">
        <v>33</v>
      </c>
      <c r="B48" s="26"/>
      <c r="C48" s="29"/>
      <c r="D48" s="29"/>
      <c r="E48" s="47" t="str">
        <f t="shared" si="5"/>
        <v/>
      </c>
      <c r="F48" s="29"/>
      <c r="G48" s="3"/>
      <c r="H48" s="3"/>
      <c r="I48" s="3"/>
      <c r="J48" s="3"/>
      <c r="K48" s="3"/>
      <c r="L48" s="2"/>
      <c r="M48" s="2"/>
      <c r="N48" s="4">
        <f t="shared" si="7"/>
        <v>0</v>
      </c>
      <c r="O48" s="4">
        <f t="shared" si="8"/>
        <v>0</v>
      </c>
      <c r="P48" s="4">
        <f t="shared" si="2"/>
        <v>0</v>
      </c>
      <c r="Q48" s="4">
        <f t="shared" si="9"/>
        <v>0</v>
      </c>
      <c r="R48" s="5"/>
      <c r="S48" s="12">
        <v>33</v>
      </c>
      <c r="T48" s="13">
        <f t="shared" si="10"/>
        <v>0</v>
      </c>
      <c r="U48" s="12"/>
      <c r="V48" s="12"/>
      <c r="W48" s="12"/>
      <c r="X48" s="12"/>
      <c r="Y48" s="12"/>
      <c r="Z48" s="12"/>
    </row>
    <row r="49" spans="1:26" s="18" customFormat="1" ht="13.8" customHeight="1" x14ac:dyDescent="0.3">
      <c r="A49" s="11">
        <v>34</v>
      </c>
      <c r="B49" s="27"/>
      <c r="C49" s="30"/>
      <c r="D49" s="30"/>
      <c r="E49" s="48" t="str">
        <f t="shared" si="5"/>
        <v/>
      </c>
      <c r="F49" s="30"/>
      <c r="G49" s="7"/>
      <c r="H49" s="7"/>
      <c r="I49" s="7"/>
      <c r="J49" s="7"/>
      <c r="K49" s="7"/>
      <c r="L49" s="6"/>
      <c r="M49" s="6"/>
      <c r="N49" s="4">
        <f t="shared" si="7"/>
        <v>0</v>
      </c>
      <c r="O49" s="4">
        <f t="shared" si="8"/>
        <v>0</v>
      </c>
      <c r="P49" s="4">
        <f t="shared" si="2"/>
        <v>0</v>
      </c>
      <c r="Q49" s="4">
        <f t="shared" si="9"/>
        <v>0</v>
      </c>
      <c r="R49" s="5"/>
      <c r="S49" s="12">
        <v>34</v>
      </c>
      <c r="T49" s="13">
        <f t="shared" si="10"/>
        <v>0</v>
      </c>
      <c r="U49" s="12"/>
      <c r="V49" s="12"/>
      <c r="W49" s="12"/>
      <c r="X49" s="12"/>
      <c r="Y49" s="12"/>
      <c r="Z49" s="12"/>
    </row>
    <row r="50" spans="1:26" s="18" customFormat="1" ht="13.8" customHeight="1" x14ac:dyDescent="0.3">
      <c r="A50" s="11">
        <v>35</v>
      </c>
      <c r="B50" s="26"/>
      <c r="C50" s="29"/>
      <c r="D50" s="29"/>
      <c r="E50" s="47" t="str">
        <f t="shared" si="5"/>
        <v/>
      </c>
      <c r="F50" s="29"/>
      <c r="G50" s="3"/>
      <c r="H50" s="3"/>
      <c r="I50" s="3"/>
      <c r="J50" s="3"/>
      <c r="K50" s="3"/>
      <c r="L50" s="2"/>
      <c r="M50" s="2"/>
      <c r="N50" s="4">
        <f t="shared" si="7"/>
        <v>0</v>
      </c>
      <c r="O50" s="4">
        <f t="shared" si="8"/>
        <v>0</v>
      </c>
      <c r="P50" s="4">
        <f t="shared" si="2"/>
        <v>0</v>
      </c>
      <c r="Q50" s="4">
        <f t="shared" si="9"/>
        <v>0</v>
      </c>
      <c r="R50" s="5"/>
      <c r="S50" s="12">
        <v>35</v>
      </c>
      <c r="T50" s="13">
        <f t="shared" si="10"/>
        <v>0</v>
      </c>
      <c r="U50" s="12"/>
      <c r="V50" s="12"/>
      <c r="W50" s="12"/>
      <c r="X50" s="12"/>
      <c r="Y50" s="12"/>
      <c r="Z50" s="12"/>
    </row>
    <row r="51" spans="1:26" s="18" customFormat="1" ht="13.8" customHeight="1" x14ac:dyDescent="0.3">
      <c r="A51" s="11">
        <v>36</v>
      </c>
      <c r="B51" s="27"/>
      <c r="C51" s="30"/>
      <c r="D51" s="30"/>
      <c r="E51" s="48" t="str">
        <f t="shared" si="5"/>
        <v/>
      </c>
      <c r="F51" s="30"/>
      <c r="G51" s="7"/>
      <c r="H51" s="7"/>
      <c r="I51" s="7"/>
      <c r="J51" s="7"/>
      <c r="K51" s="7"/>
      <c r="L51" s="6"/>
      <c r="M51" s="6"/>
      <c r="N51" s="4">
        <f t="shared" si="7"/>
        <v>0</v>
      </c>
      <c r="O51" s="4">
        <f t="shared" si="8"/>
        <v>0</v>
      </c>
      <c r="P51" s="4">
        <f t="shared" si="2"/>
        <v>0</v>
      </c>
      <c r="Q51" s="4">
        <f t="shared" si="9"/>
        <v>0</v>
      </c>
      <c r="R51" s="5"/>
      <c r="S51" s="12">
        <v>36</v>
      </c>
      <c r="T51" s="13">
        <f t="shared" si="10"/>
        <v>0</v>
      </c>
      <c r="U51" s="12"/>
      <c r="V51" s="12"/>
      <c r="W51" s="12"/>
      <c r="X51" s="12"/>
      <c r="Y51" s="12"/>
      <c r="Z51" s="12"/>
    </row>
    <row r="52" spans="1:26" s="18" customFormat="1" ht="13.8" customHeight="1" x14ac:dyDescent="0.3">
      <c r="A52" s="11">
        <v>37</v>
      </c>
      <c r="B52" s="26"/>
      <c r="C52" s="29"/>
      <c r="D52" s="29"/>
      <c r="E52" s="47" t="str">
        <f t="shared" si="5"/>
        <v/>
      </c>
      <c r="F52" s="29"/>
      <c r="G52" s="3"/>
      <c r="H52" s="3"/>
      <c r="I52" s="3"/>
      <c r="J52" s="3"/>
      <c r="K52" s="3"/>
      <c r="L52" s="2"/>
      <c r="M52" s="2"/>
      <c r="N52" s="4">
        <f t="shared" si="7"/>
        <v>0</v>
      </c>
      <c r="O52" s="4">
        <f t="shared" si="8"/>
        <v>0</v>
      </c>
      <c r="P52" s="4">
        <f t="shared" si="2"/>
        <v>0</v>
      </c>
      <c r="Q52" s="4">
        <f t="shared" si="9"/>
        <v>0</v>
      </c>
      <c r="R52" s="5"/>
      <c r="S52" s="12">
        <v>37</v>
      </c>
      <c r="T52" s="13">
        <f t="shared" si="10"/>
        <v>0</v>
      </c>
      <c r="U52" s="12"/>
      <c r="V52" s="12"/>
      <c r="W52" s="12"/>
      <c r="X52" s="12"/>
      <c r="Y52" s="12"/>
      <c r="Z52" s="12"/>
    </row>
    <row r="53" spans="1:26" s="18" customFormat="1" ht="13.8" customHeight="1" x14ac:dyDescent="0.3">
      <c r="A53" s="11">
        <v>38</v>
      </c>
      <c r="B53" s="27"/>
      <c r="C53" s="30"/>
      <c r="D53" s="30"/>
      <c r="E53" s="48" t="str">
        <f t="shared" si="5"/>
        <v/>
      </c>
      <c r="F53" s="30"/>
      <c r="G53" s="7"/>
      <c r="H53" s="7"/>
      <c r="I53" s="7"/>
      <c r="J53" s="7"/>
      <c r="K53" s="7"/>
      <c r="L53" s="6"/>
      <c r="M53" s="6"/>
      <c r="N53" s="4">
        <f t="shared" si="7"/>
        <v>0</v>
      </c>
      <c r="O53" s="4">
        <f t="shared" si="8"/>
        <v>0</v>
      </c>
      <c r="P53" s="4">
        <f t="shared" si="2"/>
        <v>0</v>
      </c>
      <c r="Q53" s="4">
        <f t="shared" si="9"/>
        <v>0</v>
      </c>
      <c r="R53" s="5"/>
      <c r="S53" s="12">
        <v>38</v>
      </c>
      <c r="T53" s="13">
        <f t="shared" si="10"/>
        <v>0</v>
      </c>
      <c r="U53" s="12"/>
      <c r="V53" s="12"/>
      <c r="W53" s="12"/>
      <c r="X53" s="12"/>
      <c r="Y53" s="12"/>
      <c r="Z53" s="12"/>
    </row>
    <row r="54" spans="1:26" s="18" customFormat="1" ht="13.8" customHeight="1" x14ac:dyDescent="0.3">
      <c r="A54" s="11">
        <v>39</v>
      </c>
      <c r="B54" s="26"/>
      <c r="C54" s="29"/>
      <c r="D54" s="29"/>
      <c r="E54" s="47" t="str">
        <f t="shared" si="5"/>
        <v/>
      </c>
      <c r="F54" s="29"/>
      <c r="G54" s="3"/>
      <c r="H54" s="3"/>
      <c r="I54" s="3"/>
      <c r="J54" s="3"/>
      <c r="K54" s="3"/>
      <c r="L54" s="2"/>
      <c r="M54" s="2"/>
      <c r="N54" s="4">
        <f t="shared" si="7"/>
        <v>0</v>
      </c>
      <c r="O54" s="4">
        <f t="shared" si="8"/>
        <v>0</v>
      </c>
      <c r="P54" s="4">
        <f t="shared" si="2"/>
        <v>0</v>
      </c>
      <c r="Q54" s="4">
        <f t="shared" si="9"/>
        <v>0</v>
      </c>
      <c r="R54" s="5"/>
      <c r="S54" s="12">
        <v>39</v>
      </c>
      <c r="T54" s="13">
        <f t="shared" si="10"/>
        <v>0</v>
      </c>
      <c r="U54" s="12"/>
      <c r="V54" s="12"/>
      <c r="W54" s="12"/>
      <c r="X54" s="12"/>
      <c r="Y54" s="12"/>
      <c r="Z54" s="12"/>
    </row>
    <row r="55" spans="1:26" s="18" customFormat="1" ht="13.8" customHeight="1" x14ac:dyDescent="0.3">
      <c r="A55" s="11">
        <v>40</v>
      </c>
      <c r="B55" s="27"/>
      <c r="C55" s="30"/>
      <c r="D55" s="30"/>
      <c r="E55" s="48" t="str">
        <f t="shared" si="5"/>
        <v/>
      </c>
      <c r="F55" s="30"/>
      <c r="G55" s="7"/>
      <c r="H55" s="7"/>
      <c r="I55" s="7"/>
      <c r="J55" s="7"/>
      <c r="K55" s="7"/>
      <c r="L55" s="6"/>
      <c r="M55" s="6"/>
      <c r="N55" s="4">
        <f t="shared" si="7"/>
        <v>0</v>
      </c>
      <c r="O55" s="4">
        <f t="shared" si="8"/>
        <v>0</v>
      </c>
      <c r="P55" s="4">
        <f t="shared" si="2"/>
        <v>0</v>
      </c>
      <c r="Q55" s="4">
        <f t="shared" si="9"/>
        <v>0</v>
      </c>
      <c r="R55" s="5"/>
      <c r="S55" s="12">
        <v>40</v>
      </c>
      <c r="T55" s="13">
        <f t="shared" si="10"/>
        <v>0</v>
      </c>
      <c r="U55" s="12"/>
      <c r="V55" s="12"/>
      <c r="W55" s="12"/>
      <c r="X55" s="12"/>
      <c r="Y55" s="12"/>
      <c r="Z55" s="12"/>
    </row>
    <row r="56" spans="1:26" s="18" customFormat="1" ht="14.4" customHeight="1" x14ac:dyDescent="0.3">
      <c r="A56" s="11">
        <v>41</v>
      </c>
      <c r="B56" s="26"/>
      <c r="C56" s="29"/>
      <c r="D56" s="29"/>
      <c r="E56" s="47" t="str">
        <f t="shared" si="5"/>
        <v/>
      </c>
      <c r="F56" s="29"/>
      <c r="G56" s="3"/>
      <c r="H56" s="3"/>
      <c r="I56" s="3"/>
      <c r="J56" s="3"/>
      <c r="K56" s="3"/>
      <c r="L56" s="2"/>
      <c r="M56" s="2"/>
      <c r="N56" s="4">
        <f t="shared" si="0"/>
        <v>0</v>
      </c>
      <c r="O56" s="4">
        <f t="shared" si="1"/>
        <v>0</v>
      </c>
      <c r="P56" s="4">
        <f t="shared" si="2"/>
        <v>0</v>
      </c>
      <c r="Q56" s="4">
        <f t="shared" si="3"/>
        <v>0</v>
      </c>
      <c r="R56" s="5"/>
      <c r="S56" s="12">
        <v>41</v>
      </c>
      <c r="T56" s="13">
        <f>IF(ISBLANK($C$11),(N56+O56),0)</f>
        <v>0</v>
      </c>
      <c r="U56" s="12"/>
      <c r="V56" s="12"/>
      <c r="W56" s="12"/>
      <c r="X56" s="12"/>
      <c r="Y56" s="12"/>
      <c r="Z56" s="12"/>
    </row>
    <row r="57" spans="1:26" s="18" customFormat="1" ht="13.8" customHeight="1" x14ac:dyDescent="0.3">
      <c r="A57" s="11">
        <v>42</v>
      </c>
      <c r="B57" s="27"/>
      <c r="C57" s="30"/>
      <c r="D57" s="30"/>
      <c r="E57" s="48" t="str">
        <f t="shared" si="5"/>
        <v/>
      </c>
      <c r="F57" s="30"/>
      <c r="G57" s="7"/>
      <c r="H57" s="7"/>
      <c r="I57" s="7"/>
      <c r="J57" s="7"/>
      <c r="K57" s="7"/>
      <c r="L57" s="6"/>
      <c r="M57" s="6"/>
      <c r="N57" s="4">
        <f t="shared" si="0"/>
        <v>0</v>
      </c>
      <c r="O57" s="4">
        <f t="shared" si="1"/>
        <v>0</v>
      </c>
      <c r="P57" s="4">
        <f t="shared" si="2"/>
        <v>0</v>
      </c>
      <c r="Q57" s="4">
        <f t="shared" si="3"/>
        <v>0</v>
      </c>
      <c r="R57" s="5"/>
      <c r="S57" s="12">
        <v>42</v>
      </c>
      <c r="T57" s="13">
        <f t="shared" ref="T57:T65" si="11">IF(ISBLANK($C$11),(N57+O57),0)</f>
        <v>0</v>
      </c>
      <c r="U57" s="12"/>
      <c r="V57" s="12"/>
      <c r="W57" s="12"/>
      <c r="X57" s="12"/>
      <c r="Y57" s="12"/>
      <c r="Z57" s="12"/>
    </row>
    <row r="58" spans="1:26" s="18" customFormat="1" ht="14.4" customHeight="1" x14ac:dyDescent="0.3">
      <c r="A58" s="11">
        <v>43</v>
      </c>
      <c r="B58" s="26"/>
      <c r="C58" s="29"/>
      <c r="D58" s="29"/>
      <c r="E58" s="47" t="str">
        <f t="shared" si="5"/>
        <v/>
      </c>
      <c r="F58" s="29"/>
      <c r="G58" s="3"/>
      <c r="H58" s="3"/>
      <c r="I58" s="3"/>
      <c r="J58" s="3"/>
      <c r="K58" s="3"/>
      <c r="L58" s="2"/>
      <c r="M58" s="2"/>
      <c r="N58" s="4">
        <f t="shared" si="0"/>
        <v>0</v>
      </c>
      <c r="O58" s="4">
        <f t="shared" si="1"/>
        <v>0</v>
      </c>
      <c r="P58" s="4">
        <f t="shared" si="2"/>
        <v>0</v>
      </c>
      <c r="Q58" s="4">
        <f t="shared" si="3"/>
        <v>0</v>
      </c>
      <c r="R58" s="5"/>
      <c r="S58" s="12">
        <v>43</v>
      </c>
      <c r="T58" s="13">
        <f t="shared" si="11"/>
        <v>0</v>
      </c>
      <c r="U58" s="12"/>
      <c r="V58" s="12"/>
      <c r="W58" s="12"/>
      <c r="X58" s="12"/>
      <c r="Y58" s="12"/>
      <c r="Z58" s="12"/>
    </row>
    <row r="59" spans="1:26" s="18" customFormat="1" ht="13.8" customHeight="1" x14ac:dyDescent="0.3">
      <c r="A59" s="11">
        <v>44</v>
      </c>
      <c r="B59" s="27"/>
      <c r="C59" s="30"/>
      <c r="D59" s="30"/>
      <c r="E59" s="48" t="str">
        <f t="shared" si="5"/>
        <v/>
      </c>
      <c r="F59" s="30"/>
      <c r="G59" s="7"/>
      <c r="H59" s="7"/>
      <c r="I59" s="7"/>
      <c r="J59" s="7"/>
      <c r="K59" s="7"/>
      <c r="L59" s="6"/>
      <c r="M59" s="6"/>
      <c r="N59" s="4">
        <f t="shared" si="0"/>
        <v>0</v>
      </c>
      <c r="O59" s="4">
        <f t="shared" si="1"/>
        <v>0</v>
      </c>
      <c r="P59" s="4">
        <f t="shared" si="2"/>
        <v>0</v>
      </c>
      <c r="Q59" s="4">
        <f t="shared" si="3"/>
        <v>0</v>
      </c>
      <c r="R59" s="5"/>
      <c r="S59" s="12">
        <v>44</v>
      </c>
      <c r="T59" s="13">
        <f t="shared" si="11"/>
        <v>0</v>
      </c>
      <c r="U59" s="12"/>
      <c r="V59" s="12"/>
      <c r="W59" s="12"/>
      <c r="X59" s="12"/>
      <c r="Y59" s="12"/>
      <c r="Z59" s="12"/>
    </row>
    <row r="60" spans="1:26" s="18" customFormat="1" ht="14.4" customHeight="1" x14ac:dyDescent="0.3">
      <c r="A60" s="11">
        <v>45</v>
      </c>
      <c r="B60" s="26"/>
      <c r="C60" s="29"/>
      <c r="D60" s="29"/>
      <c r="E60" s="47" t="str">
        <f t="shared" si="5"/>
        <v/>
      </c>
      <c r="F60" s="29"/>
      <c r="G60" s="3"/>
      <c r="H60" s="3"/>
      <c r="I60" s="3"/>
      <c r="J60" s="3"/>
      <c r="K60" s="3"/>
      <c r="L60" s="2"/>
      <c r="M60" s="2"/>
      <c r="N60" s="4">
        <f t="shared" si="0"/>
        <v>0</v>
      </c>
      <c r="O60" s="4">
        <f t="shared" si="1"/>
        <v>0</v>
      </c>
      <c r="P60" s="4">
        <f t="shared" si="2"/>
        <v>0</v>
      </c>
      <c r="Q60" s="4">
        <f t="shared" si="3"/>
        <v>0</v>
      </c>
      <c r="R60" s="5"/>
      <c r="S60" s="12">
        <v>45</v>
      </c>
      <c r="T60" s="13">
        <f t="shared" si="11"/>
        <v>0</v>
      </c>
      <c r="U60" s="12"/>
      <c r="V60" s="12"/>
      <c r="W60" s="12"/>
      <c r="X60" s="12"/>
      <c r="Y60" s="12"/>
      <c r="Z60" s="12"/>
    </row>
    <row r="61" spans="1:26" s="18" customFormat="1" ht="13.8" customHeight="1" x14ac:dyDescent="0.3">
      <c r="A61" s="11">
        <v>46</v>
      </c>
      <c r="B61" s="27"/>
      <c r="C61" s="30"/>
      <c r="D61" s="30"/>
      <c r="E61" s="48" t="str">
        <f t="shared" si="5"/>
        <v/>
      </c>
      <c r="F61" s="30"/>
      <c r="G61" s="7"/>
      <c r="H61" s="7"/>
      <c r="I61" s="7"/>
      <c r="J61" s="7"/>
      <c r="K61" s="7"/>
      <c r="L61" s="6"/>
      <c r="M61" s="6"/>
      <c r="N61" s="4">
        <f t="shared" si="0"/>
        <v>0</v>
      </c>
      <c r="O61" s="4">
        <f t="shared" si="1"/>
        <v>0</v>
      </c>
      <c r="P61" s="4">
        <f t="shared" si="2"/>
        <v>0</v>
      </c>
      <c r="Q61" s="4">
        <f t="shared" si="3"/>
        <v>0</v>
      </c>
      <c r="R61" s="5"/>
      <c r="S61" s="12">
        <v>46</v>
      </c>
      <c r="T61" s="13">
        <f t="shared" si="11"/>
        <v>0</v>
      </c>
      <c r="U61" s="12"/>
      <c r="V61" s="12"/>
      <c r="W61" s="12"/>
      <c r="X61" s="12"/>
      <c r="Y61" s="12"/>
      <c r="Z61" s="12"/>
    </row>
    <row r="62" spans="1:26" s="18" customFormat="1" ht="14.4" customHeight="1" x14ac:dyDescent="0.3">
      <c r="A62" s="11">
        <v>47</v>
      </c>
      <c r="B62" s="26"/>
      <c r="C62" s="29"/>
      <c r="D62" s="29"/>
      <c r="E62" s="47" t="str">
        <f t="shared" si="5"/>
        <v/>
      </c>
      <c r="F62" s="29"/>
      <c r="G62" s="3"/>
      <c r="H62" s="3"/>
      <c r="I62" s="3"/>
      <c r="J62" s="3"/>
      <c r="K62" s="3"/>
      <c r="L62" s="2"/>
      <c r="M62" s="2"/>
      <c r="N62" s="4">
        <f t="shared" si="0"/>
        <v>0</v>
      </c>
      <c r="O62" s="4">
        <f t="shared" si="1"/>
        <v>0</v>
      </c>
      <c r="P62" s="4">
        <f t="shared" si="2"/>
        <v>0</v>
      </c>
      <c r="Q62" s="4">
        <f t="shared" si="3"/>
        <v>0</v>
      </c>
      <c r="R62" s="5"/>
      <c r="S62" s="12">
        <v>47</v>
      </c>
      <c r="T62" s="13">
        <f t="shared" si="11"/>
        <v>0</v>
      </c>
      <c r="U62" s="12"/>
      <c r="V62" s="12"/>
      <c r="W62" s="12"/>
      <c r="X62" s="12"/>
      <c r="Y62" s="12"/>
      <c r="Z62" s="12"/>
    </row>
    <row r="63" spans="1:26" s="18" customFormat="1" ht="13.8" customHeight="1" x14ac:dyDescent="0.3">
      <c r="A63" s="11">
        <v>48</v>
      </c>
      <c r="B63" s="27"/>
      <c r="C63" s="30"/>
      <c r="D63" s="30"/>
      <c r="E63" s="48" t="str">
        <f t="shared" si="5"/>
        <v/>
      </c>
      <c r="F63" s="30"/>
      <c r="G63" s="7"/>
      <c r="H63" s="7"/>
      <c r="I63" s="7"/>
      <c r="J63" s="7"/>
      <c r="K63" s="7"/>
      <c r="L63" s="6"/>
      <c r="M63" s="6"/>
      <c r="N63" s="4">
        <f t="shared" si="0"/>
        <v>0</v>
      </c>
      <c r="O63" s="4">
        <f t="shared" si="1"/>
        <v>0</v>
      </c>
      <c r="P63" s="4">
        <f t="shared" si="2"/>
        <v>0</v>
      </c>
      <c r="Q63" s="4">
        <f t="shared" si="3"/>
        <v>0</v>
      </c>
      <c r="R63" s="5"/>
      <c r="S63" s="12">
        <v>48</v>
      </c>
      <c r="T63" s="13">
        <f t="shared" si="11"/>
        <v>0</v>
      </c>
      <c r="U63" s="12"/>
      <c r="V63" s="12"/>
      <c r="W63" s="12"/>
      <c r="X63" s="12"/>
      <c r="Y63" s="12"/>
      <c r="Z63" s="12"/>
    </row>
    <row r="64" spans="1:26" s="18" customFormat="1" ht="14.4" customHeight="1" x14ac:dyDescent="0.3">
      <c r="A64" s="11">
        <v>49</v>
      </c>
      <c r="B64" s="26"/>
      <c r="C64" s="29"/>
      <c r="D64" s="29"/>
      <c r="E64" s="47" t="str">
        <f t="shared" si="5"/>
        <v/>
      </c>
      <c r="F64" s="29"/>
      <c r="G64" s="3"/>
      <c r="H64" s="3"/>
      <c r="I64" s="3"/>
      <c r="J64" s="3"/>
      <c r="K64" s="3"/>
      <c r="L64" s="2"/>
      <c r="M64" s="2"/>
      <c r="N64" s="4">
        <f t="shared" si="0"/>
        <v>0</v>
      </c>
      <c r="O64" s="4">
        <f t="shared" si="1"/>
        <v>0</v>
      </c>
      <c r="P64" s="4">
        <f t="shared" si="2"/>
        <v>0</v>
      </c>
      <c r="Q64" s="4">
        <f t="shared" si="3"/>
        <v>0</v>
      </c>
      <c r="R64" s="5"/>
      <c r="S64" s="12">
        <v>49</v>
      </c>
      <c r="T64" s="13">
        <f t="shared" si="11"/>
        <v>0</v>
      </c>
      <c r="U64" s="12"/>
      <c r="V64" s="12"/>
      <c r="W64" s="12"/>
      <c r="X64" s="12"/>
      <c r="Y64" s="12"/>
      <c r="Z64" s="12"/>
    </row>
    <row r="65" spans="1:26" s="18" customFormat="1" ht="13.8" customHeight="1" x14ac:dyDescent="0.3">
      <c r="A65" s="11">
        <v>50</v>
      </c>
      <c r="B65" s="27"/>
      <c r="C65" s="30"/>
      <c r="D65" s="30"/>
      <c r="E65" s="48" t="str">
        <f t="shared" si="5"/>
        <v/>
      </c>
      <c r="F65" s="30"/>
      <c r="G65" s="7"/>
      <c r="H65" s="7"/>
      <c r="I65" s="7"/>
      <c r="J65" s="7"/>
      <c r="K65" s="7"/>
      <c r="L65" s="6"/>
      <c r="M65" s="6"/>
      <c r="N65" s="4">
        <f t="shared" si="0"/>
        <v>0</v>
      </c>
      <c r="O65" s="4">
        <f t="shared" si="1"/>
        <v>0</v>
      </c>
      <c r="P65" s="4">
        <f t="shared" si="2"/>
        <v>0</v>
      </c>
      <c r="Q65" s="4">
        <f t="shared" si="3"/>
        <v>0</v>
      </c>
      <c r="R65" s="5"/>
      <c r="S65" s="12">
        <v>50</v>
      </c>
      <c r="T65" s="13">
        <f t="shared" si="11"/>
        <v>0</v>
      </c>
      <c r="U65" s="12"/>
      <c r="V65" s="12"/>
      <c r="W65" s="12"/>
      <c r="X65" s="12"/>
      <c r="Y65" s="12"/>
      <c r="Z65" s="12"/>
    </row>
    <row r="66" spans="1:26" s="19" customFormat="1" ht="19.2" x14ac:dyDescent="0.5">
      <c r="A66" s="14"/>
      <c r="B66" s="28"/>
      <c r="C66" s="31"/>
      <c r="D66" s="31"/>
      <c r="E66" s="31"/>
      <c r="F66" s="15"/>
      <c r="G66" s="15"/>
      <c r="H66" s="15"/>
      <c r="I66" s="15"/>
      <c r="J66" s="15"/>
      <c r="K66" s="14"/>
      <c r="L66" s="14"/>
      <c r="M66" s="14"/>
      <c r="N66" s="37" t="s">
        <v>1</v>
      </c>
      <c r="O66" s="37"/>
      <c r="P66" s="37"/>
      <c r="Q66" s="1">
        <f>SUM(Q16:Q65)</f>
        <v>0</v>
      </c>
      <c r="R66" s="1"/>
      <c r="S66" s="14"/>
      <c r="T66" s="14"/>
      <c r="U66" s="14"/>
      <c r="V66" s="14"/>
      <c r="W66" s="14"/>
      <c r="X66" s="14"/>
      <c r="Y66" s="14"/>
      <c r="Z66" s="14"/>
    </row>
    <row r="67" spans="1:26" s="19" customFormat="1" ht="19.2" x14ac:dyDescent="0.5">
      <c r="A67" s="14"/>
      <c r="B67" s="28"/>
      <c r="C67" s="31"/>
      <c r="D67" s="31"/>
      <c r="E67" s="31"/>
      <c r="F67" s="15"/>
      <c r="G67" s="15"/>
      <c r="H67" s="15"/>
      <c r="I67" s="15"/>
      <c r="J67" s="15"/>
      <c r="K67" s="14"/>
      <c r="L67" s="14"/>
      <c r="M67" s="14"/>
      <c r="N67" s="20"/>
      <c r="O67" s="20"/>
      <c r="P67" s="20"/>
      <c r="Q67" s="1"/>
      <c r="R67" s="1"/>
      <c r="S67" s="14"/>
      <c r="T67" s="14"/>
      <c r="U67" s="14"/>
      <c r="V67" s="14"/>
      <c r="W67" s="14"/>
      <c r="X67" s="14"/>
      <c r="Y67" s="14"/>
      <c r="Z67" s="14"/>
    </row>
    <row r="68" spans="1:26" x14ac:dyDescent="0.3">
      <c r="A68" s="16" t="s">
        <v>37</v>
      </c>
      <c r="K68" s="8"/>
      <c r="L68" s="8"/>
      <c r="M68" s="8"/>
    </row>
    <row r="69" spans="1:26" x14ac:dyDescent="0.3">
      <c r="A69" t="s">
        <v>71</v>
      </c>
      <c r="K69" s="8"/>
      <c r="L69" s="8"/>
      <c r="M69" s="8"/>
    </row>
    <row r="70" spans="1:26" x14ac:dyDescent="0.3">
      <c r="A70" s="16" t="s">
        <v>79</v>
      </c>
      <c r="K70" s="8"/>
      <c r="L70" s="8"/>
      <c r="M70" s="8"/>
    </row>
    <row r="71" spans="1:26" hidden="1" x14ac:dyDescent="0.3">
      <c r="A71" s="16"/>
      <c r="K71" s="8"/>
      <c r="L71" s="8"/>
      <c r="M71" s="8"/>
    </row>
  </sheetData>
  <sheetProtection algorithmName="SHA-512" hashValue="J3GOe9/K5XtgrTYYbNwGgzhZ+1PJLkQbpIsUX+OIQIL8xAxSo6xTJOhZGhVUqkYXRgVW3VZyYwS24y+ndtch4g==" saltValue="trX7cwWKLGlqlMmhIjwJrw==" spinCount="100000" sheet="1" selectLockedCells="1"/>
  <mergeCells count="10">
    <mergeCell ref="C10:E10"/>
    <mergeCell ref="C11:E11"/>
    <mergeCell ref="N66:P66"/>
    <mergeCell ref="C12:E12"/>
    <mergeCell ref="C13:E13"/>
    <mergeCell ref="C4:E4"/>
    <mergeCell ref="C5:E5"/>
    <mergeCell ref="C6:E6"/>
    <mergeCell ref="C7:E7"/>
    <mergeCell ref="C9:E9"/>
  </mergeCells>
  <dataValidations count="6">
    <dataValidation type="list" allowBlank="1" showInputMessage="1" showErrorMessage="1" sqref="G11:J13 G9:J9" xr:uid="{402EA535-ED0B-4888-8914-99DCA4586E0C}">
      <formula1>$S$5:$S$14</formula1>
    </dataValidation>
    <dataValidation type="list" allowBlank="1" showInputMessage="1" showErrorMessage="1" sqref="L16:M65" xr:uid="{B5845150-6825-4F3A-8885-5488F502416C}">
      <formula1>$AA$3:$AA$5</formula1>
    </dataValidation>
    <dataValidation type="list" allowBlank="1" showInputMessage="1" showErrorMessage="1" sqref="K9:K13" xr:uid="{53235671-C353-480A-980E-8F8E278FF513}">
      <formula1>$S$4:$S$10</formula1>
    </dataValidation>
    <dataValidation type="list" allowBlank="1" showInputMessage="1" showErrorMessage="1" sqref="L9:M13" xr:uid="{D6E6CF03-9A62-4FE2-861F-21E7DC2660A4}">
      <formula1>$T$4:$T$11</formula1>
    </dataValidation>
    <dataValidation type="list" allowBlank="1" showInputMessage="1" showErrorMessage="1" sqref="K16:K65" xr:uid="{7F008F41-A3C6-4E07-ADA3-918522E22BD1}">
      <formula1>$X$3:$X$17</formula1>
    </dataValidation>
    <dataValidation type="list" allowBlank="1" showInputMessage="1" showErrorMessage="1" sqref="B16:B65" xr:uid="{A65F281F-F5DC-45B2-BC1F-A208F704B980}">
      <formula1>$AC$1:$AC$26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4" orientation="portrait" r:id="rId1"/>
  <ignoredErrors>
    <ignoredError sqref="E16:E6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Meldung TRA &amp; DMT</vt:lpstr>
      <vt:lpstr>'Meldung TRA &amp; DMT'!Druckbereich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</dc:creator>
  <cp:lastModifiedBy>TK Gerätturnen Laptop 1-5</cp:lastModifiedBy>
  <cp:lastPrinted>2024-06-04T09:36:07Z</cp:lastPrinted>
  <dcterms:created xsi:type="dcterms:W3CDTF">2023-01-05T15:48:21Z</dcterms:created>
  <dcterms:modified xsi:type="dcterms:W3CDTF">2024-06-04T09:37:14Z</dcterms:modified>
</cp:coreProperties>
</file>